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Categorias" sheetId="2" state="visible" r:id="rId2"/>
    <sheet name="Jan" sheetId="3" state="visible" r:id="rId3"/>
    <sheet name="Fev" sheetId="4" state="visible" r:id="rId4"/>
    <sheet name="Mar" sheetId="5" state="visible" r:id="rId5"/>
    <sheet name="Abr" sheetId="6" state="visible" r:id="rId6"/>
    <sheet name="Mai" sheetId="7" state="visible" r:id="rId7"/>
    <sheet name="Jun" sheetId="8" state="visible" r:id="rId8"/>
    <sheet name="Jul" sheetId="9" state="visible" r:id="rId9"/>
    <sheet name="Ago" sheetId="10" state="visible" r:id="rId10"/>
    <sheet name="Set" sheetId="11" state="visible" r:id="rId11"/>
    <sheet name="Out" sheetId="12" state="visible" r:id="rId12"/>
    <sheet name="Nov" sheetId="13" state="visible" r:id="rId13"/>
    <sheet name="Dez" sheetId="14" state="visible" r:id="rId14"/>
    <sheet name="Resumo do ano" sheetId="15" state="visible" r:id="rId15"/>
  </sheets>
  <definedNames>
    <definedName name="_xlnm.Print_Titles" localSheetId="2">'Jan'!$6:$6</definedName>
    <definedName name="_xlnm.Print_Titles" localSheetId="3">'Fev'!$6:$6</definedName>
    <definedName name="_xlnm.Print_Titles" localSheetId="4">'Mar'!$6:$6</definedName>
    <definedName name="_xlnm.Print_Titles" localSheetId="5">'Abr'!$6:$6</definedName>
    <definedName name="_xlnm.Print_Titles" localSheetId="6">'Mai'!$6:$6</definedName>
    <definedName name="_xlnm.Print_Titles" localSheetId="7">'Jun'!$6:$6</definedName>
    <definedName name="_xlnm.Print_Titles" localSheetId="8">'Jul'!$6:$6</definedName>
    <definedName name="_xlnm.Print_Titles" localSheetId="9">'Ago'!$6:$6</definedName>
    <definedName name="_xlnm.Print_Titles" localSheetId="10">'Set'!$6:$6</definedName>
    <definedName name="_xlnm.Print_Titles" localSheetId="11">'Out'!$6:$6</definedName>
    <definedName name="_xlnm.Print_Titles" localSheetId="12">'Nov'!$6:$6</definedName>
    <definedName name="_xlnm.Print_Titles" localSheetId="13">'Dez'!$6:$6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[$R$-416] #,##0.00;[Red]-[$R$-416] #,##0.00"/>
    <numFmt numFmtId="165" formatCode="yyyy-mm-dd"/>
    <numFmt numFmtId="166" formatCode="dd/mm/yyyy"/>
    <numFmt numFmtId="167" formatCode="[$R$-416] #,##0;[Red]-[$R$-416] #,##0"/>
  </numFmts>
  <fonts count="26">
    <font>
      <name val="Calibri"/>
      <family val="2"/>
      <color theme="1"/>
      <sz val="11"/>
      <scheme val="minor"/>
    </font>
    <font>
      <name val="Calibri"/>
      <b val="1"/>
      <color rgb="00FFFFFF"/>
      <sz val="24"/>
    </font>
    <font>
      <name val="Calibri"/>
      <color rgb="00C9D2DD"/>
      <sz val="11"/>
    </font>
    <font>
      <name val="Calibri"/>
      <b val="1"/>
      <color rgb="000F9D63"/>
      <sz val="20"/>
    </font>
    <font>
      <name val="Calibri"/>
      <b val="1"/>
      <color rgb="00151B24"/>
      <sz val="13"/>
    </font>
    <font>
      <name val="Calibri"/>
      <color rgb="005A6779"/>
      <sz val="11"/>
    </font>
    <font>
      <name val="Calibri"/>
      <b val="1"/>
      <color rgb="000F9D63"/>
      <sz val="12"/>
    </font>
    <font>
      <name val="Calibri"/>
      <color rgb="00151B24"/>
      <sz val="11"/>
    </font>
    <font>
      <name val="Calibri"/>
      <b val="1"/>
      <color rgb="000F9D63"/>
      <sz val="14"/>
    </font>
    <font>
      <name val="Calibri"/>
      <b val="1"/>
      <color rgb="000F9D63"/>
      <sz val="12"/>
      <u val="single"/>
    </font>
    <font>
      <name val="Calibri"/>
      <b val="1"/>
      <color rgb="00151B24"/>
      <sz val="20"/>
    </font>
    <font>
      <name val="Calibri"/>
      <color rgb="005A6779"/>
      <sz val="10"/>
    </font>
    <font>
      <name val="Calibri"/>
      <b val="1"/>
      <color rgb="00FFFFFF"/>
      <sz val="11"/>
    </font>
    <font>
      <name val="Calibri"/>
      <b val="1"/>
      <color rgb="00151B24"/>
      <sz val="11"/>
    </font>
    <font>
      <name val="Calibri"/>
      <i val="1"/>
      <color rgb="00D43F3F"/>
      <sz val="10"/>
    </font>
    <font>
      <name val="Calibri"/>
      <i val="1"/>
      <color rgb="008994A4"/>
      <sz val="11"/>
    </font>
    <font>
      <name val="Calibri"/>
      <b val="1"/>
      <color rgb="00151B24"/>
      <sz val="14"/>
    </font>
    <font>
      <name val="Calibri"/>
      <b val="1"/>
      <color rgb="005A6779"/>
      <sz val="10"/>
    </font>
    <font>
      <name val="Calibri"/>
      <b val="1"/>
      <color rgb="00D43F3F"/>
      <sz val="16"/>
    </font>
    <font>
      <name val="Calibri"/>
      <b val="1"/>
      <color rgb="00151B24"/>
      <sz val="16"/>
    </font>
    <font>
      <name val="Calibri"/>
      <b val="1"/>
      <color rgb="000F9D63"/>
      <sz val="16"/>
    </font>
    <font>
      <name val="Calibri"/>
      <b val="1"/>
      <color rgb="00151B24"/>
      <sz val="12"/>
    </font>
    <font>
      <name val="Calibri"/>
      <b val="1"/>
      <color rgb="00FFFFFF"/>
      <sz val="10"/>
    </font>
    <font>
      <name val="Calibri"/>
      <i val="1"/>
      <color rgb="005A6779"/>
      <sz val="11"/>
    </font>
    <font>
      <name val="Calibri"/>
      <b val="1"/>
      <color rgb="00FFFFFF"/>
      <sz val="20"/>
    </font>
    <font>
      <name val="Calibri"/>
      <color rgb="00C9D2DD"/>
      <sz val="10"/>
    </font>
  </fonts>
  <fills count="6">
    <fill>
      <patternFill/>
    </fill>
    <fill>
      <patternFill patternType="gray125"/>
    </fill>
    <fill>
      <patternFill patternType="solid">
        <fgColor rgb="00151B24"/>
        <bgColor rgb="00151B24"/>
      </patternFill>
    </fill>
    <fill>
      <patternFill patternType="solid">
        <fgColor rgb="00E3F5EC"/>
        <bgColor rgb="00E3F5EC"/>
      </patternFill>
    </fill>
    <fill>
      <patternFill patternType="solid">
        <fgColor rgb="000F9D63"/>
        <bgColor rgb="000F9D63"/>
      </patternFill>
    </fill>
    <fill>
      <patternFill patternType="solid">
        <fgColor rgb="00F3F5F8"/>
        <bgColor rgb="00F3F5F8"/>
      </patternFill>
    </fill>
  </fills>
  <borders count="2">
    <border>
      <left/>
      <right/>
      <top/>
      <bottom/>
      <diagonal/>
    </border>
    <border>
      <bottom style="thin">
        <color rgb="00DCE2EA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4" fillId="0" borderId="0" pivotButton="0" quotePrefix="0" xfId="0"/>
    <xf numFmtId="0" fontId="6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/>
    </xf>
    <xf numFmtId="0" fontId="0" fillId="3" borderId="0" pivotButton="0" quotePrefix="0" xfId="0"/>
    <xf numFmtId="0" fontId="8" fillId="3" borderId="0" pivotButton="0" quotePrefix="0" xfId="0"/>
    <xf numFmtId="0" fontId="7" fillId="3" borderId="0" applyAlignment="1" pivotButton="0" quotePrefix="0" xfId="0">
      <alignment vertical="top" wrapText="1"/>
    </xf>
    <xf numFmtId="0" fontId="9" fillId="3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12" fillId="4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13" fillId="5" borderId="0" pivotButton="0" quotePrefix="0" xfId="0"/>
    <xf numFmtId="164" fontId="13" fillId="5" borderId="0" pivotButton="0" quotePrefix="0" xfId="0"/>
    <xf numFmtId="0" fontId="16" fillId="0" borderId="0" pivotButton="0" quotePrefix="0" xfId="0"/>
    <xf numFmtId="0" fontId="14" fillId="0" borderId="0" pivotButton="0" quotePrefix="0" xfId="0"/>
    <xf numFmtId="0" fontId="17" fillId="5" borderId="0" pivotButton="0" quotePrefix="0" xfId="0"/>
    <xf numFmtId="167" fontId="18" fillId="5" borderId="0" pivotButton="0" quotePrefix="0" xfId="0"/>
    <xf numFmtId="167" fontId="19" fillId="5" borderId="0" pivotButton="0" quotePrefix="0" xfId="0"/>
    <xf numFmtId="167" fontId="20" fillId="5" borderId="0" pivotButton="0" quotePrefix="0" xfId="0"/>
    <xf numFmtId="0" fontId="12" fillId="4" borderId="0" applyAlignment="1" pivotButton="0" quotePrefix="0" xfId="0">
      <alignment horizontal="left"/>
    </xf>
    <xf numFmtId="0" fontId="12" fillId="4" borderId="0" applyAlignment="1" pivotButton="0" quotePrefix="0" xfId="0">
      <alignment horizontal="right"/>
    </xf>
    <xf numFmtId="166" fontId="15" fillId="0" borderId="1" pivotButton="0" quotePrefix="0" xfId="0"/>
    <xf numFmtId="0" fontId="15" fillId="0" borderId="1" pivotButton="0" quotePrefix="0" xfId="0"/>
    <xf numFmtId="164" fontId="15" fillId="0" borderId="1" pivotButton="0" quotePrefix="0" xfId="0"/>
    <xf numFmtId="0" fontId="21" fillId="0" borderId="0" pivotButton="0" quotePrefix="0" xfId="0"/>
    <xf numFmtId="0" fontId="22" fillId="4" borderId="0" applyAlignment="1" pivotButton="0" quotePrefix="0" xfId="0">
      <alignment horizontal="left"/>
    </xf>
    <xf numFmtId="0" fontId="22" fillId="4" borderId="0" applyAlignment="1" pivotButton="0" quotePrefix="0" xfId="0">
      <alignment horizontal="right"/>
    </xf>
    <xf numFmtId="166" fontId="0" fillId="0" borderId="1" pivotButton="0" quotePrefix="0" xfId="0"/>
    <xf numFmtId="0" fontId="23" fillId="0" borderId="0" pivotButton="0" quotePrefix="0" xfId="0"/>
    <xf numFmtId="164" fontId="23" fillId="0" borderId="0" pivotButton="0" quotePrefix="0" xfId="0"/>
    <xf numFmtId="0" fontId="24" fillId="2" borderId="0" pivotButton="0" quotePrefix="0" xfId="0"/>
    <xf numFmtId="0" fontId="25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2">
    <dxf>
      <font>
        <b val="1"/>
        <color rgb="00D43F3F"/>
      </font>
      <fill>
        <patternFill patternType="solid">
          <fgColor rgb="00FBE9E9"/>
          <bgColor rgb="00FBE9E9"/>
        </patternFill>
      </fill>
    </dxf>
    <dxf>
      <font>
        <b val="1"/>
        <color rgb="00D43F3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Gastos por mês x planejado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 do ano'!B27</f>
            </strRef>
          </tx>
          <spPr>
            <a:solidFill>
              <a:srgbClr val="0F9D63"/>
            </a:solidFill>
            <a:ln>
              <a:solidFill>
                <a:srgbClr val="0F9D63"/>
              </a:solidFill>
              <a:prstDash val="solid"/>
            </a:ln>
          </spPr>
          <cat>
            <numRef>
              <f>'Resumo do ano'!$C$5:$N$5</f>
            </numRef>
          </cat>
          <val>
            <numRef>
              <f>'Resumo do ano'!$C$27:$N$27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strRef>
              <f>'Resumo do ano'!B28</f>
            </strRef>
          </tx>
          <spPr>
            <a:ln>
              <a:solidFill>
                <a:srgbClr val="151B24"/>
              </a:solidFill>
              <a:prstDash val="dash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'Resumo do ano'!$C$28:$N$28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30</row>
      <rowOff>0</rowOff>
    </from>
    <ext cx="7920000" cy="306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.me/fintrek_ai_bot?start=template_page_gastos_mensais" TargetMode="External" Id="rId1" 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74" customWidth="1" min="4" max="4"/>
  </cols>
  <sheetData>
    <row r="2">
      <c r="B2" s="1" t="inlineStr">
        <is>
          <t>Planilha mensal de gastos</t>
        </is>
      </c>
      <c r="C2" s="2" t="n"/>
      <c r="D2" s="2" t="n"/>
    </row>
    <row r="3">
      <c r="B3" s="3" t="inlineStr">
        <is>
          <t>Modelo grátis do Fintrek · fintrek.app · valores em reais (R$)</t>
        </is>
      </c>
      <c r="C3" s="2" t="n"/>
      <c r="D3" s="2" t="n"/>
    </row>
    <row r="4">
      <c r="B4" s="2" t="n"/>
      <c r="C4" s="2" t="n"/>
      <c r="D4" s="2" t="n"/>
    </row>
    <row r="6" ht="46" customHeight="1">
      <c r="B6" s="4" t="inlineStr">
        <is>
          <t>1</t>
        </is>
      </c>
      <c r="C6" s="5" t="inlineStr">
        <is>
          <t>Ajuste as categorias</t>
        </is>
      </c>
      <c r="D6" s="6" t="inlineStr">
        <is>
          <t>Na aba “Categorias”, renomeie o que quiser e digite quanto pretende gastar por mês em cada uma. Há linhas livres para categorias novas.</t>
        </is>
      </c>
    </row>
    <row r="8" ht="46" customHeight="1">
      <c r="B8" s="4" t="inlineStr">
        <is>
          <t>2</t>
        </is>
      </c>
      <c r="C8" s="5" t="inlineStr">
        <is>
          <t>Lance os gastos do mês</t>
        </is>
      </c>
      <c r="D8" s="6" t="inlineStr">
        <is>
          <t>Na aba do mês (Jan, Fev, Mar…), cada gasto numa linha: data, descrição, categoria (escolha na lista) e valor.</t>
        </is>
      </c>
    </row>
    <row r="10" ht="46" customHeight="1">
      <c r="B10" s="4" t="inlineStr">
        <is>
          <t>3</t>
        </is>
      </c>
      <c r="C10" s="5" t="inlineStr">
        <is>
          <t>Confira o resumo</t>
        </is>
      </c>
      <c r="D10" s="6" t="inlineStr">
        <is>
          <t>Ao lado dos lançamentos, cada mês mostra o total gasto e o planejado x gasto por categoria. A aba “Resumo do ano” junta os 12 meses e traz um gráfico.</t>
        </is>
      </c>
    </row>
    <row r="12">
      <c r="C12" s="7" t="inlineStr">
        <is>
          <t>Bom saber</t>
        </is>
      </c>
    </row>
    <row r="13" ht="30" customHeight="1">
      <c r="C13" s="8" t="inlineStr">
        <is>
          <t>✓</t>
        </is>
      </c>
      <c r="D13" s="9" t="inlineStr">
        <is>
          <t>As linhas da aba “Jan” que começam com “Exemplo:” são só demonstração — apague e comece a lançar.</t>
        </is>
      </c>
    </row>
    <row r="14" ht="30" customHeight="1">
      <c r="C14" s="8" t="inlineStr">
        <is>
          <t>✓</t>
        </is>
      </c>
      <c r="D14" s="9" t="inlineStr">
        <is>
          <t>Funciona no Excel, no LibreOffice e no Google Planilhas (envie o arquivo ao Google Drive e abra com Planilhas Google).</t>
        </is>
      </c>
    </row>
    <row r="15" ht="30" customHeight="1">
      <c r="C15" s="8" t="inlineStr">
        <is>
          <t>✓</t>
        </is>
      </c>
      <c r="D15" s="9" t="inlineStr">
        <is>
          <t>Gasto sem categoria ou com categoria fora da lista aparece na linha “Sem categoria” — o total do mês não perde nada.</t>
        </is>
      </c>
    </row>
    <row r="16" ht="30" customHeight="1">
      <c r="C16" s="8" t="inlineStr">
        <is>
          <t>✓</t>
        </is>
      </c>
      <c r="D16" s="9" t="inlineStr">
        <is>
          <t>Os valores estão em reais. Para outra moeda, converta antes de lançar.</t>
        </is>
      </c>
    </row>
    <row r="18">
      <c r="B18" s="10" t="n"/>
      <c r="C18" s="11" t="inlineStr">
        <is>
          <t>Cansou de digitar cada gasto?</t>
        </is>
      </c>
      <c r="D18" s="10" t="n"/>
    </row>
    <row r="19" ht="30" customHeight="1">
      <c r="B19" s="10" t="n"/>
      <c r="C19" s="12" t="inlineStr">
        <is>
          <t>Fale o gasto no Telegram — “mercado 230” — e o bot do Fintrek registra na categoria certa depois que você confirma. Quando quiser, ele manda a planilha em Excel com todos os seus lançamentos. Os primeiros 30 dias são grátis.</t>
        </is>
      </c>
    </row>
    <row r="20">
      <c r="B20" s="10" t="n"/>
    </row>
    <row r="21">
      <c r="B21" s="10" t="n"/>
      <c r="C21" s="13" t="inlineStr">
        <is>
          <t>Experimente o Fintrek no Telegram →</t>
        </is>
      </c>
      <c r="D21" s="10" t="n"/>
    </row>
  </sheetData>
  <mergeCells count="1">
    <mergeCell ref="C19:D20"/>
  </mergeCells>
  <hyperlinks>
    <hyperlink xmlns:r="http://schemas.openxmlformats.org/officeDocument/2006/relationships" ref="C21" r:id="rId1"/>
  </hyperlinks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" customWidth="1" min="1" max="1"/>
    <col width="30" customWidth="1" min="2" max="2"/>
    <col width="20" customWidth="1" min="3" max="3"/>
  </cols>
  <sheetData>
    <row r="2">
      <c r="B2" s="14" t="inlineStr">
        <is>
          <t>Categorias</t>
        </is>
      </c>
    </row>
    <row r="3">
      <c r="B3" s="15" t="inlineStr">
        <is>
          <t>Renomeie, apague ou acrescente nas linhas livres. O plano mensal vale para todos os meses.</t>
        </is>
      </c>
    </row>
    <row r="4">
      <c r="B4" s="16" t="inlineStr">
        <is>
          <t>Categoria</t>
        </is>
      </c>
      <c r="C4" s="16" t="inlineStr">
        <is>
          <t>Plano mensal (R$)</t>
        </is>
      </c>
    </row>
    <row r="5">
      <c r="B5" s="17" t="inlineStr">
        <is>
          <t>Moradia e aluguel</t>
        </is>
      </c>
      <c r="C5" s="18" t="n">
        <v>1500</v>
      </c>
    </row>
    <row r="6">
      <c r="B6" s="17" t="inlineStr">
        <is>
          <t>Mercado</t>
        </is>
      </c>
      <c r="C6" s="18" t="n">
        <v>900</v>
      </c>
    </row>
    <row r="7">
      <c r="B7" s="17" t="inlineStr">
        <is>
          <t>Contas da casa</t>
        </is>
      </c>
      <c r="C7" s="18" t="n">
        <v>350</v>
      </c>
    </row>
    <row r="8">
      <c r="B8" s="17" t="inlineStr">
        <is>
          <t>Transporte</t>
        </is>
      </c>
      <c r="C8" s="18" t="n">
        <v>300</v>
      </c>
    </row>
    <row r="9">
      <c r="B9" s="17" t="inlineStr">
        <is>
          <t>Restaurantes e lanchonetes</t>
        </is>
      </c>
      <c r="C9" s="18" t="n">
        <v>300</v>
      </c>
    </row>
    <row r="10">
      <c r="B10" s="17" t="inlineStr">
        <is>
          <t>Saúde e farmácia</t>
        </is>
      </c>
      <c r="C10" s="18" t="n">
        <v>150</v>
      </c>
    </row>
    <row r="11">
      <c r="B11" s="17" t="inlineStr">
        <is>
          <t>Educação</t>
        </is>
      </c>
      <c r="C11" s="18" t="n">
        <v>200</v>
      </c>
    </row>
    <row r="12">
      <c r="B12" s="17" t="inlineStr">
        <is>
          <t>Lazer</t>
        </is>
      </c>
      <c r="C12" s="18" t="n">
        <v>200</v>
      </c>
    </row>
    <row r="13">
      <c r="B13" s="17" t="inlineStr">
        <is>
          <t>Assinaturas</t>
        </is>
      </c>
      <c r="C13" s="18" t="n">
        <v>80</v>
      </c>
    </row>
    <row r="14">
      <c r="B14" s="17" t="inlineStr">
        <is>
          <t>Compras</t>
        </is>
      </c>
      <c r="C14" s="18" t="n">
        <v>200</v>
      </c>
    </row>
    <row r="15">
      <c r="B15" s="17" t="inlineStr">
        <is>
          <t>Outros</t>
        </is>
      </c>
      <c r="C15" s="18" t="n">
        <v>120</v>
      </c>
    </row>
    <row r="16">
      <c r="B16" s="17" t="n"/>
      <c r="C16" s="18" t="n"/>
    </row>
    <row r="17">
      <c r="B17" s="17" t="n"/>
      <c r="C17" s="18" t="n"/>
    </row>
    <row r="18">
      <c r="B18" s="17" t="n"/>
      <c r="C18" s="18" t="n"/>
    </row>
    <row r="19">
      <c r="B19" s="17" t="n"/>
      <c r="C19" s="18" t="n"/>
    </row>
    <row r="20">
      <c r="B20" s="17" t="n"/>
      <c r="C20" s="18" t="n"/>
    </row>
    <row r="21">
      <c r="B21" s="17" t="n"/>
      <c r="C21" s="18" t="n"/>
    </row>
    <row r="22">
      <c r="B22" s="17" t="n"/>
      <c r="C22" s="18" t="n"/>
    </row>
    <row r="23">
      <c r="B23" s="17" t="n"/>
      <c r="C23" s="18" t="n"/>
    </row>
    <row r="24">
      <c r="B24" s="17" t="n"/>
      <c r="C24" s="18" t="n"/>
    </row>
    <row r="25">
      <c r="B25" s="19" t="inlineStr">
        <is>
          <t>Total planejado por mês</t>
        </is>
      </c>
      <c r="C25" s="20">
        <f>SUM(C5:C24)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J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26" customWidth="1" min="4" max="4"/>
    <col width="15" customWidth="1" min="5" max="5"/>
    <col width="3" customWidth="1" min="6" max="6"/>
    <col width="28" customWidth="1" min="7" max="7"/>
    <col width="15" customWidth="1" min="8" max="8"/>
    <col width="15" customWidth="1" min="9" max="9"/>
    <col width="15" customWidth="1" min="10" max="10"/>
    <col width="3" customWidth="1" min="11" max="11"/>
  </cols>
  <sheetData>
    <row r="2">
      <c r="B2" s="14" t="inlineStr">
        <is>
          <t>Gastos de janeiro</t>
        </is>
      </c>
      <c r="G2" s="21" t="inlineStr">
        <is>
          <t>Resumo de janeiro</t>
        </is>
      </c>
    </row>
    <row r="3">
      <c r="B3" s="15" t="inlineStr">
        <is>
          <t>Planilha mensal de gastos · Fintrek · fintrek.app</t>
        </is>
      </c>
    </row>
    <row r="4">
      <c r="B4" s="22" t="inlineStr">
        <is>
          <t>As linhas “Exemplo:” abaixo são só demonstração — apague e lance os seus gastos.</t>
        </is>
      </c>
      <c r="G4" s="23" t="inlineStr">
        <is>
          <t>Total gasto</t>
        </is>
      </c>
      <c r="H4" s="23" t="inlineStr">
        <is>
          <t>Planejado</t>
        </is>
      </c>
      <c r="I4" s="23" t="inlineStr">
        <is>
          <t>Sobra do plano</t>
        </is>
      </c>
    </row>
    <row r="5">
      <c r="G5" s="24">
        <f>SUM($E$7:$E$206)</f>
        <v/>
      </c>
      <c r="H5" s="25">
        <f>'Categorias'!$C$25</f>
        <v/>
      </c>
      <c r="I5" s="26">
        <f>H5-G5</f>
        <v/>
      </c>
    </row>
    <row r="6">
      <c r="B6" s="27" t="inlineStr">
        <is>
          <t>Data</t>
        </is>
      </c>
      <c r="C6" s="27" t="inlineStr">
        <is>
          <t>Descrição</t>
        </is>
      </c>
      <c r="D6" s="27" t="inlineStr">
        <is>
          <t>Categoria</t>
        </is>
      </c>
      <c r="E6" s="28" t="inlineStr">
        <is>
          <t>Valor (R$)</t>
        </is>
      </c>
    </row>
    <row r="7">
      <c r="B7" s="29" t="n">
        <v>46392</v>
      </c>
      <c r="C7" s="30" t="inlineStr">
        <is>
          <t>Exemplo: aluguel</t>
        </is>
      </c>
      <c r="D7" s="30" t="inlineStr">
        <is>
          <t>Moradia e aluguel</t>
        </is>
      </c>
      <c r="E7" s="31" t="n">
        <v>1500</v>
      </c>
      <c r="G7" s="32" t="inlineStr">
        <is>
          <t>Planejado x gasto por categoria</t>
        </is>
      </c>
    </row>
    <row r="8">
      <c r="B8" s="29" t="n">
        <v>46393</v>
      </c>
      <c r="C8" s="30" t="inlineStr">
        <is>
          <t>Exemplo: supermercado</t>
        </is>
      </c>
      <c r="D8" s="30" t="inlineStr">
        <is>
          <t>Mercado</t>
        </is>
      </c>
      <c r="E8" s="31" t="n">
        <v>412.35</v>
      </c>
    </row>
    <row r="9">
      <c r="B9" s="29" t="n">
        <v>46395</v>
      </c>
      <c r="C9" s="30" t="inlineStr">
        <is>
          <t>Exemplo: conta de luz</t>
        </is>
      </c>
      <c r="D9" s="30" t="inlineStr">
        <is>
          <t>Contas da casa</t>
        </is>
      </c>
      <c r="E9" s="31" t="n">
        <v>186.4</v>
      </c>
      <c r="G9" s="33" t="inlineStr">
        <is>
          <t>Categoria</t>
        </is>
      </c>
      <c r="H9" s="34" t="inlineStr">
        <is>
          <t>Planejado</t>
        </is>
      </c>
      <c r="I9" s="34" t="inlineStr">
        <is>
          <t>Gasto</t>
        </is>
      </c>
      <c r="J9" s="34" t="inlineStr">
        <is>
          <t>Diferença</t>
        </is>
      </c>
    </row>
    <row r="10">
      <c r="B10" s="29" t="n">
        <v>46397</v>
      </c>
      <c r="C10" s="30" t="inlineStr">
        <is>
          <t>Exemplo: app de transporte</t>
        </is>
      </c>
      <c r="D10" s="30" t="inlineStr">
        <is>
          <t>Transporte</t>
        </is>
      </c>
      <c r="E10" s="31" t="n">
        <v>27.9</v>
      </c>
      <c r="G10" s="17">
        <f>IF('Categorias'!$B5="","",'Categorias'!$B5)</f>
        <v/>
      </c>
      <c r="H10" s="18">
        <f>IF($G10="","",'Categorias'!$C5)</f>
        <v/>
      </c>
      <c r="I10" s="18">
        <f>IF($G10="","",SUMIFS($E$7:$E$206,$D$7:$D$206,$G10))</f>
        <v/>
      </c>
      <c r="J10" s="18">
        <f>IF($G10="","",H10-I10)</f>
        <v/>
      </c>
    </row>
    <row r="11">
      <c r="B11" s="29" t="n">
        <v>46399</v>
      </c>
      <c r="C11" s="30" t="inlineStr">
        <is>
          <t>Exemplo: almoço fora</t>
        </is>
      </c>
      <c r="D11" s="30" t="inlineStr">
        <is>
          <t>Restaurantes e lanchonetes</t>
        </is>
      </c>
      <c r="E11" s="31" t="n">
        <v>48</v>
      </c>
      <c r="G11" s="17">
        <f>IF('Categorias'!$B6="","",'Categorias'!$B6)</f>
        <v/>
      </c>
      <c r="H11" s="18">
        <f>IF($G11="","",'Categorias'!$C6)</f>
        <v/>
      </c>
      <c r="I11" s="18">
        <f>IF($G11="","",SUMIFS($E$7:$E$206,$D$7:$D$206,$G11))</f>
        <v/>
      </c>
      <c r="J11" s="18">
        <f>IF($G11="","",H11-I11)</f>
        <v/>
      </c>
    </row>
    <row r="12">
      <c r="B12" s="29" t="n">
        <v>46402</v>
      </c>
      <c r="C12" s="30" t="inlineStr">
        <is>
          <t>Exemplo: farmácia</t>
        </is>
      </c>
      <c r="D12" s="30" t="inlineStr">
        <is>
          <t>Saúde e farmácia</t>
        </is>
      </c>
      <c r="E12" s="31" t="n">
        <v>63.75</v>
      </c>
      <c r="G12" s="17">
        <f>IF('Categorias'!$B7="","",'Categorias'!$B7)</f>
        <v/>
      </c>
      <c r="H12" s="18">
        <f>IF($G12="","",'Categorias'!$C7)</f>
        <v/>
      </c>
      <c r="I12" s="18">
        <f>IF($G12="","",SUMIFS($E$7:$E$206,$D$7:$D$206,$G12))</f>
        <v/>
      </c>
      <c r="J12" s="18">
        <f>IF($G12="","",H12-I12)</f>
        <v/>
      </c>
    </row>
    <row r="13">
      <c r="B13" s="29" t="n">
        <v>46407</v>
      </c>
      <c r="C13" s="30" t="inlineStr">
        <is>
          <t>Exemplo: streaming</t>
        </is>
      </c>
      <c r="D13" s="30" t="inlineStr">
        <is>
          <t>Assinaturas</t>
        </is>
      </c>
      <c r="E13" s="31" t="n">
        <v>39.9</v>
      </c>
      <c r="G13" s="17">
        <f>IF('Categorias'!$B8="","",'Categorias'!$B8)</f>
        <v/>
      </c>
      <c r="H13" s="18">
        <f>IF($G13="","",'Categorias'!$C8)</f>
        <v/>
      </c>
      <c r="I13" s="18">
        <f>IF($G13="","",SUMIFS($E$7:$E$206,$D$7:$D$206,$G13))</f>
        <v/>
      </c>
      <c r="J13" s="18">
        <f>IF($G13="","",H13-I13)</f>
        <v/>
      </c>
    </row>
    <row r="14">
      <c r="B14" s="35" t="n"/>
      <c r="C14" s="17" t="n"/>
      <c r="D14" s="17" t="n"/>
      <c r="E14" s="18" t="n"/>
      <c r="G14" s="17">
        <f>IF('Categorias'!$B9="","",'Categorias'!$B9)</f>
        <v/>
      </c>
      <c r="H14" s="18">
        <f>IF($G14="","",'Categorias'!$C9)</f>
        <v/>
      </c>
      <c r="I14" s="18">
        <f>IF($G14="","",SUMIFS($E$7:$E$206,$D$7:$D$206,$G14))</f>
        <v/>
      </c>
      <c r="J14" s="18">
        <f>IF($G14="","",H14-I14)</f>
        <v/>
      </c>
    </row>
    <row r="15">
      <c r="B15" s="35" t="n"/>
      <c r="C15" s="17" t="n"/>
      <c r="D15" s="17" t="n"/>
      <c r="E15" s="18" t="n"/>
      <c r="G15" s="17">
        <f>IF('Categorias'!$B10="","",'Categorias'!$B10)</f>
        <v/>
      </c>
      <c r="H15" s="18">
        <f>IF($G15="","",'Categorias'!$C10)</f>
        <v/>
      </c>
      <c r="I15" s="18">
        <f>IF($G15="","",SUMIFS($E$7:$E$206,$D$7:$D$206,$G15))</f>
        <v/>
      </c>
      <c r="J15" s="18">
        <f>IF($G15="","",H15-I15)</f>
        <v/>
      </c>
    </row>
    <row r="16">
      <c r="B16" s="35" t="n"/>
      <c r="C16" s="17" t="n"/>
      <c r="D16" s="17" t="n"/>
      <c r="E16" s="18" t="n"/>
      <c r="G16" s="17">
        <f>IF('Categorias'!$B11="","",'Categorias'!$B11)</f>
        <v/>
      </c>
      <c r="H16" s="18">
        <f>IF($G16="","",'Categorias'!$C11)</f>
        <v/>
      </c>
      <c r="I16" s="18">
        <f>IF($G16="","",SUMIFS($E$7:$E$206,$D$7:$D$206,$G16))</f>
        <v/>
      </c>
      <c r="J16" s="18">
        <f>IF($G16="","",H16-I16)</f>
        <v/>
      </c>
    </row>
    <row r="17">
      <c r="B17" s="35" t="n"/>
      <c r="C17" s="17" t="n"/>
      <c r="D17" s="17" t="n"/>
      <c r="E17" s="18" t="n"/>
      <c r="G17" s="17">
        <f>IF('Categorias'!$B12="","",'Categorias'!$B12)</f>
        <v/>
      </c>
      <c r="H17" s="18">
        <f>IF($G17="","",'Categorias'!$C12)</f>
        <v/>
      </c>
      <c r="I17" s="18">
        <f>IF($G17="","",SUMIFS($E$7:$E$206,$D$7:$D$206,$G17))</f>
        <v/>
      </c>
      <c r="J17" s="18">
        <f>IF($G17="","",H17-I17)</f>
        <v/>
      </c>
    </row>
    <row r="18">
      <c r="B18" s="35" t="n"/>
      <c r="C18" s="17" t="n"/>
      <c r="D18" s="17" t="n"/>
      <c r="E18" s="18" t="n"/>
      <c r="G18" s="17">
        <f>IF('Categorias'!$B13="","",'Categorias'!$B13)</f>
        <v/>
      </c>
      <c r="H18" s="18">
        <f>IF($G18="","",'Categorias'!$C13)</f>
        <v/>
      </c>
      <c r="I18" s="18">
        <f>IF($G18="","",SUMIFS($E$7:$E$206,$D$7:$D$206,$G18))</f>
        <v/>
      </c>
      <c r="J18" s="18">
        <f>IF($G18="","",H18-I18)</f>
        <v/>
      </c>
    </row>
    <row r="19">
      <c r="B19" s="35" t="n"/>
      <c r="C19" s="17" t="n"/>
      <c r="D19" s="17" t="n"/>
      <c r="E19" s="18" t="n"/>
      <c r="G19" s="17">
        <f>IF('Categorias'!$B14="","",'Categorias'!$B14)</f>
        <v/>
      </c>
      <c r="H19" s="18">
        <f>IF($G19="","",'Categorias'!$C14)</f>
        <v/>
      </c>
      <c r="I19" s="18">
        <f>IF($G19="","",SUMIFS($E$7:$E$206,$D$7:$D$206,$G19))</f>
        <v/>
      </c>
      <c r="J19" s="18">
        <f>IF($G19="","",H19-I19)</f>
        <v/>
      </c>
    </row>
    <row r="20">
      <c r="B20" s="35" t="n"/>
      <c r="C20" s="17" t="n"/>
      <c r="D20" s="17" t="n"/>
      <c r="E20" s="18" t="n"/>
      <c r="G20" s="17">
        <f>IF('Categorias'!$B15="","",'Categorias'!$B15)</f>
        <v/>
      </c>
      <c r="H20" s="18">
        <f>IF($G20="","",'Categorias'!$C15)</f>
        <v/>
      </c>
      <c r="I20" s="18">
        <f>IF($G20="","",SUMIFS($E$7:$E$206,$D$7:$D$206,$G20))</f>
        <v/>
      </c>
      <c r="J20" s="18">
        <f>IF($G20="","",H20-I20)</f>
        <v/>
      </c>
    </row>
    <row r="21">
      <c r="B21" s="35" t="n"/>
      <c r="C21" s="17" t="n"/>
      <c r="D21" s="17" t="n"/>
      <c r="E21" s="18" t="n"/>
      <c r="G21" s="17">
        <f>IF('Categorias'!$B16="","",'Categorias'!$B16)</f>
        <v/>
      </c>
      <c r="H21" s="18">
        <f>IF($G21="","",'Categorias'!$C16)</f>
        <v/>
      </c>
      <c r="I21" s="18">
        <f>IF($G21="","",SUMIFS($E$7:$E$206,$D$7:$D$206,$G21))</f>
        <v/>
      </c>
      <c r="J21" s="18">
        <f>IF($G21="","",H21-I21)</f>
        <v/>
      </c>
    </row>
    <row r="22">
      <c r="B22" s="35" t="n"/>
      <c r="C22" s="17" t="n"/>
      <c r="D22" s="17" t="n"/>
      <c r="E22" s="18" t="n"/>
      <c r="G22" s="17">
        <f>IF('Categorias'!$B17="","",'Categorias'!$B17)</f>
        <v/>
      </c>
      <c r="H22" s="18">
        <f>IF($G22="","",'Categorias'!$C17)</f>
        <v/>
      </c>
      <c r="I22" s="18">
        <f>IF($G22="","",SUMIFS($E$7:$E$206,$D$7:$D$206,$G22))</f>
        <v/>
      </c>
      <c r="J22" s="18">
        <f>IF($G22="","",H22-I22)</f>
        <v/>
      </c>
    </row>
    <row r="23">
      <c r="B23" s="35" t="n"/>
      <c r="C23" s="17" t="n"/>
      <c r="D23" s="17" t="n"/>
      <c r="E23" s="18" t="n"/>
      <c r="G23" s="17">
        <f>IF('Categorias'!$B18="","",'Categorias'!$B18)</f>
        <v/>
      </c>
      <c r="H23" s="18">
        <f>IF($G23="","",'Categorias'!$C18)</f>
        <v/>
      </c>
      <c r="I23" s="18">
        <f>IF($G23="","",SUMIFS($E$7:$E$206,$D$7:$D$206,$G23))</f>
        <v/>
      </c>
      <c r="J23" s="18">
        <f>IF($G23="","",H23-I23)</f>
        <v/>
      </c>
    </row>
    <row r="24">
      <c r="B24" s="35" t="n"/>
      <c r="C24" s="17" t="n"/>
      <c r="D24" s="17" t="n"/>
      <c r="E24" s="18" t="n"/>
      <c r="G24" s="17">
        <f>IF('Categorias'!$B19="","",'Categorias'!$B19)</f>
        <v/>
      </c>
      <c r="H24" s="18">
        <f>IF($G24="","",'Categorias'!$C19)</f>
        <v/>
      </c>
      <c r="I24" s="18">
        <f>IF($G24="","",SUMIFS($E$7:$E$206,$D$7:$D$206,$G24))</f>
        <v/>
      </c>
      <c r="J24" s="18">
        <f>IF($G24="","",H24-I24)</f>
        <v/>
      </c>
    </row>
    <row r="25">
      <c r="B25" s="35" t="n"/>
      <c r="C25" s="17" t="n"/>
      <c r="D25" s="17" t="n"/>
      <c r="E25" s="18" t="n"/>
      <c r="G25" s="17">
        <f>IF('Categorias'!$B20="","",'Categorias'!$B20)</f>
        <v/>
      </c>
      <c r="H25" s="18">
        <f>IF($G25="","",'Categorias'!$C20)</f>
        <v/>
      </c>
      <c r="I25" s="18">
        <f>IF($G25="","",SUMIFS($E$7:$E$206,$D$7:$D$206,$G25))</f>
        <v/>
      </c>
      <c r="J25" s="18">
        <f>IF($G25="","",H25-I25)</f>
        <v/>
      </c>
    </row>
    <row r="26">
      <c r="B26" s="35" t="n"/>
      <c r="C26" s="17" t="n"/>
      <c r="D26" s="17" t="n"/>
      <c r="E26" s="18" t="n"/>
      <c r="G26" s="17">
        <f>IF('Categorias'!$B21="","",'Categorias'!$B21)</f>
        <v/>
      </c>
      <c r="H26" s="18">
        <f>IF($G26="","",'Categorias'!$C21)</f>
        <v/>
      </c>
      <c r="I26" s="18">
        <f>IF($G26="","",SUMIFS($E$7:$E$206,$D$7:$D$206,$G26))</f>
        <v/>
      </c>
      <c r="J26" s="18">
        <f>IF($G26="","",H26-I26)</f>
        <v/>
      </c>
    </row>
    <row r="27">
      <c r="B27" s="35" t="n"/>
      <c r="C27" s="17" t="n"/>
      <c r="D27" s="17" t="n"/>
      <c r="E27" s="18" t="n"/>
      <c r="G27" s="17">
        <f>IF('Categorias'!$B22="","",'Categorias'!$B22)</f>
        <v/>
      </c>
      <c r="H27" s="18">
        <f>IF($G27="","",'Categorias'!$C22)</f>
        <v/>
      </c>
      <c r="I27" s="18">
        <f>IF($G27="","",SUMIFS($E$7:$E$206,$D$7:$D$206,$G27))</f>
        <v/>
      </c>
      <c r="J27" s="18">
        <f>IF($G27="","",H27-I27)</f>
        <v/>
      </c>
    </row>
    <row r="28">
      <c r="B28" s="35" t="n"/>
      <c r="C28" s="17" t="n"/>
      <c r="D28" s="17" t="n"/>
      <c r="E28" s="18" t="n"/>
      <c r="G28" s="17">
        <f>IF('Categorias'!$B23="","",'Categorias'!$B23)</f>
        <v/>
      </c>
      <c r="H28" s="18">
        <f>IF($G28="","",'Categorias'!$C23)</f>
        <v/>
      </c>
      <c r="I28" s="18">
        <f>IF($G28="","",SUMIFS($E$7:$E$206,$D$7:$D$206,$G28))</f>
        <v/>
      </c>
      <c r="J28" s="18">
        <f>IF($G28="","",H28-I28)</f>
        <v/>
      </c>
    </row>
    <row r="29">
      <c r="B29" s="35" t="n"/>
      <c r="C29" s="17" t="n"/>
      <c r="D29" s="17" t="n"/>
      <c r="E29" s="18" t="n"/>
      <c r="G29" s="17">
        <f>IF('Categorias'!$B24="","",'Categorias'!$B24)</f>
        <v/>
      </c>
      <c r="H29" s="18">
        <f>IF($G29="","",'Categorias'!$C24)</f>
        <v/>
      </c>
      <c r="I29" s="18">
        <f>IF($G29="","",SUMIFS($E$7:$E$206,$D$7:$D$206,$G29))</f>
        <v/>
      </c>
      <c r="J29" s="18">
        <f>IF($G29="","",H29-I29)</f>
        <v/>
      </c>
    </row>
    <row r="30">
      <c r="B30" s="35" t="n"/>
      <c r="C30" s="17" t="n"/>
      <c r="D30" s="17" t="n"/>
      <c r="E30" s="18" t="n"/>
      <c r="G30" s="36" t="inlineStr">
        <is>
          <t>Sem categoria</t>
        </is>
      </c>
      <c r="I30" s="37">
        <f>SUM($E$7:$E$206)-SUM(I10:I29)</f>
        <v/>
      </c>
    </row>
    <row r="31">
      <c r="B31" s="35" t="n"/>
      <c r="C31" s="17" t="n"/>
      <c r="D31" s="17" t="n"/>
      <c r="E31" s="18" t="n"/>
      <c r="G31" s="19" t="inlineStr">
        <is>
          <t>Total</t>
        </is>
      </c>
      <c r="H31" s="20">
        <f>SUM(H10:H30)</f>
        <v/>
      </c>
      <c r="I31" s="20">
        <f>SUM(I10:I30)</f>
        <v/>
      </c>
      <c r="J31" s="20">
        <f>H31-I31</f>
        <v/>
      </c>
    </row>
    <row r="32">
      <c r="B32" s="35" t="n"/>
      <c r="C32" s="17" t="n"/>
      <c r="D32" s="17" t="n"/>
      <c r="E32" s="18" t="n"/>
    </row>
    <row r="33">
      <c r="B33" s="35" t="n"/>
      <c r="C33" s="17" t="n"/>
      <c r="D33" s="17" t="n"/>
      <c r="E33" s="18" t="n"/>
    </row>
    <row r="34">
      <c r="B34" s="35" t="n"/>
      <c r="C34" s="17" t="n"/>
      <c r="D34" s="17" t="n"/>
      <c r="E34" s="18" t="n"/>
    </row>
    <row r="35">
      <c r="B35" s="35" t="n"/>
      <c r="C35" s="17" t="n"/>
      <c r="D35" s="17" t="n"/>
      <c r="E35" s="18" t="n"/>
    </row>
    <row r="36">
      <c r="B36" s="35" t="n"/>
      <c r="C36" s="17" t="n"/>
      <c r="D36" s="17" t="n"/>
      <c r="E36" s="18" t="n"/>
    </row>
    <row r="37">
      <c r="B37" s="35" t="n"/>
      <c r="C37" s="17" t="n"/>
      <c r="D37" s="17" t="n"/>
      <c r="E37" s="18" t="n"/>
    </row>
    <row r="38">
      <c r="B38" s="35" t="n"/>
      <c r="C38" s="17" t="n"/>
      <c r="D38" s="17" t="n"/>
      <c r="E38" s="18" t="n"/>
    </row>
    <row r="39">
      <c r="B39" s="35" t="n"/>
      <c r="C39" s="17" t="n"/>
      <c r="D39" s="17" t="n"/>
      <c r="E39" s="18" t="n"/>
    </row>
    <row r="40">
      <c r="B40" s="35" t="n"/>
      <c r="C40" s="17" t="n"/>
      <c r="D40" s="17" t="n"/>
      <c r="E40" s="18" t="n"/>
    </row>
    <row r="41">
      <c r="B41" s="35" t="n"/>
      <c r="C41" s="17" t="n"/>
      <c r="D41" s="17" t="n"/>
      <c r="E41" s="18" t="n"/>
    </row>
    <row r="42">
      <c r="B42" s="35" t="n"/>
      <c r="C42" s="17" t="n"/>
      <c r="D42" s="17" t="n"/>
      <c r="E42" s="18" t="n"/>
    </row>
    <row r="43">
      <c r="B43" s="35" t="n"/>
      <c r="C43" s="17" t="n"/>
      <c r="D43" s="17" t="n"/>
      <c r="E43" s="18" t="n"/>
    </row>
    <row r="44">
      <c r="B44" s="35" t="n"/>
      <c r="C44" s="17" t="n"/>
      <c r="D44" s="17" t="n"/>
      <c r="E44" s="18" t="n"/>
    </row>
    <row r="45">
      <c r="B45" s="35" t="n"/>
      <c r="C45" s="17" t="n"/>
      <c r="D45" s="17" t="n"/>
      <c r="E45" s="18" t="n"/>
    </row>
    <row r="46">
      <c r="B46" s="35" t="n"/>
      <c r="C46" s="17" t="n"/>
      <c r="D46" s="17" t="n"/>
      <c r="E46" s="18" t="n"/>
    </row>
    <row r="47">
      <c r="B47" s="35" t="n"/>
      <c r="C47" s="17" t="n"/>
      <c r="D47" s="17" t="n"/>
      <c r="E47" s="18" t="n"/>
    </row>
    <row r="48">
      <c r="B48" s="35" t="n"/>
      <c r="C48" s="17" t="n"/>
      <c r="D48" s="17" t="n"/>
      <c r="E48" s="18" t="n"/>
    </row>
    <row r="49">
      <c r="B49" s="35" t="n"/>
      <c r="C49" s="17" t="n"/>
      <c r="D49" s="17" t="n"/>
      <c r="E49" s="18" t="n"/>
    </row>
    <row r="50">
      <c r="B50" s="35" t="n"/>
      <c r="C50" s="17" t="n"/>
      <c r="D50" s="17" t="n"/>
      <c r="E50" s="18" t="n"/>
    </row>
    <row r="51">
      <c r="B51" s="35" t="n"/>
      <c r="C51" s="17" t="n"/>
      <c r="D51" s="17" t="n"/>
      <c r="E51" s="18" t="n"/>
    </row>
    <row r="52">
      <c r="B52" s="35" t="n"/>
      <c r="C52" s="17" t="n"/>
      <c r="D52" s="17" t="n"/>
      <c r="E52" s="18" t="n"/>
    </row>
    <row r="53">
      <c r="B53" s="35" t="n"/>
      <c r="C53" s="17" t="n"/>
      <c r="D53" s="17" t="n"/>
      <c r="E53" s="18" t="n"/>
    </row>
    <row r="54">
      <c r="B54" s="35" t="n"/>
      <c r="C54" s="17" t="n"/>
      <c r="D54" s="17" t="n"/>
      <c r="E54" s="18" t="n"/>
    </row>
    <row r="55">
      <c r="B55" s="35" t="n"/>
      <c r="C55" s="17" t="n"/>
      <c r="D55" s="17" t="n"/>
      <c r="E55" s="18" t="n"/>
    </row>
    <row r="56">
      <c r="B56" s="35" t="n"/>
      <c r="C56" s="17" t="n"/>
      <c r="D56" s="17" t="n"/>
      <c r="E56" s="18" t="n"/>
    </row>
    <row r="57">
      <c r="B57" s="35" t="n"/>
      <c r="C57" s="17" t="n"/>
      <c r="D57" s="17" t="n"/>
      <c r="E57" s="18" t="n"/>
    </row>
    <row r="58">
      <c r="B58" s="35" t="n"/>
      <c r="C58" s="17" t="n"/>
      <c r="D58" s="17" t="n"/>
      <c r="E58" s="18" t="n"/>
    </row>
    <row r="59">
      <c r="B59" s="35" t="n"/>
      <c r="C59" s="17" t="n"/>
      <c r="D59" s="17" t="n"/>
      <c r="E59" s="18" t="n"/>
    </row>
    <row r="60">
      <c r="B60" s="35" t="n"/>
      <c r="C60" s="17" t="n"/>
      <c r="D60" s="17" t="n"/>
      <c r="E60" s="18" t="n"/>
    </row>
    <row r="61">
      <c r="B61" s="35" t="n"/>
      <c r="C61" s="17" t="n"/>
      <c r="D61" s="17" t="n"/>
      <c r="E61" s="18" t="n"/>
    </row>
    <row r="62">
      <c r="B62" s="35" t="n"/>
      <c r="C62" s="17" t="n"/>
      <c r="D62" s="17" t="n"/>
      <c r="E62" s="18" t="n"/>
    </row>
    <row r="63">
      <c r="B63" s="35" t="n"/>
      <c r="C63" s="17" t="n"/>
      <c r="D63" s="17" t="n"/>
      <c r="E63" s="18" t="n"/>
    </row>
    <row r="64">
      <c r="B64" s="35" t="n"/>
      <c r="C64" s="17" t="n"/>
      <c r="D64" s="17" t="n"/>
      <c r="E64" s="18" t="n"/>
    </row>
    <row r="65">
      <c r="B65" s="35" t="n"/>
      <c r="C65" s="17" t="n"/>
      <c r="D65" s="17" t="n"/>
      <c r="E65" s="18" t="n"/>
    </row>
    <row r="66">
      <c r="B66" s="35" t="n"/>
      <c r="C66" s="17" t="n"/>
      <c r="D66" s="17" t="n"/>
      <c r="E66" s="18" t="n"/>
    </row>
    <row r="67">
      <c r="B67" s="35" t="n"/>
      <c r="C67" s="17" t="n"/>
      <c r="D67" s="17" t="n"/>
      <c r="E67" s="18" t="n"/>
    </row>
    <row r="68">
      <c r="B68" s="35" t="n"/>
      <c r="C68" s="17" t="n"/>
      <c r="D68" s="17" t="n"/>
      <c r="E68" s="18" t="n"/>
    </row>
    <row r="69">
      <c r="B69" s="35" t="n"/>
      <c r="C69" s="17" t="n"/>
      <c r="D69" s="17" t="n"/>
      <c r="E69" s="18" t="n"/>
    </row>
    <row r="70">
      <c r="B70" s="35" t="n"/>
      <c r="C70" s="17" t="n"/>
      <c r="D70" s="17" t="n"/>
      <c r="E70" s="18" t="n"/>
    </row>
    <row r="71">
      <c r="B71" s="35" t="n"/>
      <c r="C71" s="17" t="n"/>
      <c r="D71" s="17" t="n"/>
      <c r="E71" s="18" t="n"/>
    </row>
    <row r="72">
      <c r="B72" s="35" t="n"/>
      <c r="C72" s="17" t="n"/>
      <c r="D72" s="17" t="n"/>
      <c r="E72" s="18" t="n"/>
    </row>
    <row r="73">
      <c r="B73" s="35" t="n"/>
      <c r="C73" s="17" t="n"/>
      <c r="D73" s="17" t="n"/>
      <c r="E73" s="18" t="n"/>
    </row>
    <row r="74">
      <c r="B74" s="35" t="n"/>
      <c r="C74" s="17" t="n"/>
      <c r="D74" s="17" t="n"/>
      <c r="E74" s="18" t="n"/>
    </row>
    <row r="75">
      <c r="B75" s="35" t="n"/>
      <c r="C75" s="17" t="n"/>
      <c r="D75" s="17" t="n"/>
      <c r="E75" s="18" t="n"/>
    </row>
    <row r="76">
      <c r="B76" s="35" t="n"/>
      <c r="C76" s="17" t="n"/>
      <c r="D76" s="17" t="n"/>
      <c r="E76" s="18" t="n"/>
    </row>
    <row r="77">
      <c r="B77" s="35" t="n"/>
      <c r="C77" s="17" t="n"/>
      <c r="D77" s="17" t="n"/>
      <c r="E77" s="18" t="n"/>
    </row>
    <row r="78">
      <c r="B78" s="35" t="n"/>
      <c r="C78" s="17" t="n"/>
      <c r="D78" s="17" t="n"/>
      <c r="E78" s="18" t="n"/>
    </row>
    <row r="79">
      <c r="B79" s="35" t="n"/>
      <c r="C79" s="17" t="n"/>
      <c r="D79" s="17" t="n"/>
      <c r="E79" s="18" t="n"/>
    </row>
    <row r="80">
      <c r="B80" s="35" t="n"/>
      <c r="C80" s="17" t="n"/>
      <c r="D80" s="17" t="n"/>
      <c r="E80" s="18" t="n"/>
    </row>
    <row r="81">
      <c r="B81" s="35" t="n"/>
      <c r="C81" s="17" t="n"/>
      <c r="D81" s="17" t="n"/>
      <c r="E81" s="18" t="n"/>
    </row>
    <row r="82">
      <c r="B82" s="35" t="n"/>
      <c r="C82" s="17" t="n"/>
      <c r="D82" s="17" t="n"/>
      <c r="E82" s="18" t="n"/>
    </row>
    <row r="83">
      <c r="B83" s="35" t="n"/>
      <c r="C83" s="17" t="n"/>
      <c r="D83" s="17" t="n"/>
      <c r="E83" s="18" t="n"/>
    </row>
    <row r="84">
      <c r="B84" s="35" t="n"/>
      <c r="C84" s="17" t="n"/>
      <c r="D84" s="17" t="n"/>
      <c r="E84" s="18" t="n"/>
    </row>
    <row r="85">
      <c r="B85" s="35" t="n"/>
      <c r="C85" s="17" t="n"/>
      <c r="D85" s="17" t="n"/>
      <c r="E85" s="18" t="n"/>
    </row>
    <row r="86">
      <c r="B86" s="35" t="n"/>
      <c r="C86" s="17" t="n"/>
      <c r="D86" s="17" t="n"/>
      <c r="E86" s="18" t="n"/>
    </row>
    <row r="87">
      <c r="B87" s="35" t="n"/>
      <c r="C87" s="17" t="n"/>
      <c r="D87" s="17" t="n"/>
      <c r="E87" s="18" t="n"/>
    </row>
    <row r="88">
      <c r="B88" s="35" t="n"/>
      <c r="C88" s="17" t="n"/>
      <c r="D88" s="17" t="n"/>
      <c r="E88" s="18" t="n"/>
    </row>
    <row r="89">
      <c r="B89" s="35" t="n"/>
      <c r="C89" s="17" t="n"/>
      <c r="D89" s="17" t="n"/>
      <c r="E89" s="18" t="n"/>
    </row>
    <row r="90">
      <c r="B90" s="35" t="n"/>
      <c r="C90" s="17" t="n"/>
      <c r="D90" s="17" t="n"/>
      <c r="E90" s="18" t="n"/>
    </row>
    <row r="91">
      <c r="B91" s="35" t="n"/>
      <c r="C91" s="17" t="n"/>
      <c r="D91" s="17" t="n"/>
      <c r="E91" s="18" t="n"/>
    </row>
    <row r="92">
      <c r="B92" s="35" t="n"/>
      <c r="C92" s="17" t="n"/>
      <c r="D92" s="17" t="n"/>
      <c r="E92" s="18" t="n"/>
    </row>
    <row r="93">
      <c r="B93" s="35" t="n"/>
      <c r="C93" s="17" t="n"/>
      <c r="D93" s="17" t="n"/>
      <c r="E93" s="18" t="n"/>
    </row>
    <row r="94">
      <c r="B94" s="35" t="n"/>
      <c r="C94" s="17" t="n"/>
      <c r="D94" s="17" t="n"/>
      <c r="E94" s="18" t="n"/>
    </row>
    <row r="95">
      <c r="B95" s="35" t="n"/>
      <c r="C95" s="17" t="n"/>
      <c r="D95" s="17" t="n"/>
      <c r="E95" s="18" t="n"/>
    </row>
    <row r="96">
      <c r="B96" s="35" t="n"/>
      <c r="C96" s="17" t="n"/>
      <c r="D96" s="17" t="n"/>
      <c r="E96" s="18" t="n"/>
    </row>
    <row r="97">
      <c r="B97" s="35" t="n"/>
      <c r="C97" s="17" t="n"/>
      <c r="D97" s="17" t="n"/>
      <c r="E97" s="18" t="n"/>
    </row>
    <row r="98">
      <c r="B98" s="35" t="n"/>
      <c r="C98" s="17" t="n"/>
      <c r="D98" s="17" t="n"/>
      <c r="E98" s="18" t="n"/>
    </row>
    <row r="99">
      <c r="B99" s="35" t="n"/>
      <c r="C99" s="17" t="n"/>
      <c r="D99" s="17" t="n"/>
      <c r="E99" s="18" t="n"/>
    </row>
    <row r="100">
      <c r="B100" s="35" t="n"/>
      <c r="C100" s="17" t="n"/>
      <c r="D100" s="17" t="n"/>
      <c r="E100" s="18" t="n"/>
    </row>
    <row r="101">
      <c r="B101" s="35" t="n"/>
      <c r="C101" s="17" t="n"/>
      <c r="D101" s="17" t="n"/>
      <c r="E101" s="18" t="n"/>
    </row>
    <row r="102">
      <c r="B102" s="35" t="n"/>
      <c r="C102" s="17" t="n"/>
      <c r="D102" s="17" t="n"/>
      <c r="E102" s="18" t="n"/>
    </row>
    <row r="103">
      <c r="B103" s="35" t="n"/>
      <c r="C103" s="17" t="n"/>
      <c r="D103" s="17" t="n"/>
      <c r="E103" s="18" t="n"/>
    </row>
    <row r="104">
      <c r="B104" s="35" t="n"/>
      <c r="C104" s="17" t="n"/>
      <c r="D104" s="17" t="n"/>
      <c r="E104" s="18" t="n"/>
    </row>
    <row r="105">
      <c r="B105" s="35" t="n"/>
      <c r="C105" s="17" t="n"/>
      <c r="D105" s="17" t="n"/>
      <c r="E105" s="18" t="n"/>
    </row>
    <row r="106">
      <c r="B106" s="35" t="n"/>
      <c r="C106" s="17" t="n"/>
      <c r="D106" s="17" t="n"/>
      <c r="E106" s="18" t="n"/>
    </row>
    <row r="107">
      <c r="B107" s="35" t="n"/>
      <c r="C107" s="17" t="n"/>
      <c r="D107" s="17" t="n"/>
      <c r="E107" s="18" t="n"/>
    </row>
    <row r="108">
      <c r="B108" s="35" t="n"/>
      <c r="C108" s="17" t="n"/>
      <c r="D108" s="17" t="n"/>
      <c r="E108" s="18" t="n"/>
    </row>
    <row r="109">
      <c r="B109" s="35" t="n"/>
      <c r="C109" s="17" t="n"/>
      <c r="D109" s="17" t="n"/>
      <c r="E109" s="18" t="n"/>
    </row>
    <row r="110">
      <c r="B110" s="35" t="n"/>
      <c r="C110" s="17" t="n"/>
      <c r="D110" s="17" t="n"/>
      <c r="E110" s="18" t="n"/>
    </row>
    <row r="111">
      <c r="B111" s="35" t="n"/>
      <c r="C111" s="17" t="n"/>
      <c r="D111" s="17" t="n"/>
      <c r="E111" s="18" t="n"/>
    </row>
    <row r="112">
      <c r="B112" s="35" t="n"/>
      <c r="C112" s="17" t="n"/>
      <c r="D112" s="17" t="n"/>
      <c r="E112" s="18" t="n"/>
    </row>
    <row r="113">
      <c r="B113" s="35" t="n"/>
      <c r="C113" s="17" t="n"/>
      <c r="D113" s="17" t="n"/>
      <c r="E113" s="18" t="n"/>
    </row>
    <row r="114">
      <c r="B114" s="35" t="n"/>
      <c r="C114" s="17" t="n"/>
      <c r="D114" s="17" t="n"/>
      <c r="E114" s="18" t="n"/>
    </row>
    <row r="115">
      <c r="B115" s="35" t="n"/>
      <c r="C115" s="17" t="n"/>
      <c r="D115" s="17" t="n"/>
      <c r="E115" s="18" t="n"/>
    </row>
    <row r="116">
      <c r="B116" s="35" t="n"/>
      <c r="C116" s="17" t="n"/>
      <c r="D116" s="17" t="n"/>
      <c r="E116" s="18" t="n"/>
    </row>
    <row r="117">
      <c r="B117" s="35" t="n"/>
      <c r="C117" s="17" t="n"/>
      <c r="D117" s="17" t="n"/>
      <c r="E117" s="18" t="n"/>
    </row>
    <row r="118">
      <c r="B118" s="35" t="n"/>
      <c r="C118" s="17" t="n"/>
      <c r="D118" s="17" t="n"/>
      <c r="E118" s="18" t="n"/>
    </row>
    <row r="119">
      <c r="B119" s="35" t="n"/>
      <c r="C119" s="17" t="n"/>
      <c r="D119" s="17" t="n"/>
      <c r="E119" s="18" t="n"/>
    </row>
    <row r="120">
      <c r="B120" s="35" t="n"/>
      <c r="C120" s="17" t="n"/>
      <c r="D120" s="17" t="n"/>
      <c r="E120" s="18" t="n"/>
    </row>
    <row r="121">
      <c r="B121" s="35" t="n"/>
      <c r="C121" s="17" t="n"/>
      <c r="D121" s="17" t="n"/>
      <c r="E121" s="18" t="n"/>
    </row>
    <row r="122">
      <c r="B122" s="35" t="n"/>
      <c r="C122" s="17" t="n"/>
      <c r="D122" s="17" t="n"/>
      <c r="E122" s="18" t="n"/>
    </row>
    <row r="123">
      <c r="B123" s="35" t="n"/>
      <c r="C123" s="17" t="n"/>
      <c r="D123" s="17" t="n"/>
      <c r="E123" s="18" t="n"/>
    </row>
    <row r="124">
      <c r="B124" s="35" t="n"/>
      <c r="C124" s="17" t="n"/>
      <c r="D124" s="17" t="n"/>
      <c r="E124" s="18" t="n"/>
    </row>
    <row r="125">
      <c r="B125" s="35" t="n"/>
      <c r="C125" s="17" t="n"/>
      <c r="D125" s="17" t="n"/>
      <c r="E125" s="18" t="n"/>
    </row>
    <row r="126">
      <c r="B126" s="35" t="n"/>
      <c r="C126" s="17" t="n"/>
      <c r="D126" s="17" t="n"/>
      <c r="E126" s="18" t="n"/>
    </row>
    <row r="127">
      <c r="B127" s="35" t="n"/>
      <c r="C127" s="17" t="n"/>
      <c r="D127" s="17" t="n"/>
      <c r="E127" s="18" t="n"/>
    </row>
    <row r="128">
      <c r="B128" s="35" t="n"/>
      <c r="C128" s="17" t="n"/>
      <c r="D128" s="17" t="n"/>
      <c r="E128" s="18" t="n"/>
    </row>
    <row r="129">
      <c r="B129" s="35" t="n"/>
      <c r="C129" s="17" t="n"/>
      <c r="D129" s="17" t="n"/>
      <c r="E129" s="18" t="n"/>
    </row>
    <row r="130">
      <c r="B130" s="35" t="n"/>
      <c r="C130" s="17" t="n"/>
      <c r="D130" s="17" t="n"/>
      <c r="E130" s="18" t="n"/>
    </row>
    <row r="131">
      <c r="B131" s="35" t="n"/>
      <c r="C131" s="17" t="n"/>
      <c r="D131" s="17" t="n"/>
      <c r="E131" s="18" t="n"/>
    </row>
    <row r="132">
      <c r="B132" s="35" t="n"/>
      <c r="C132" s="17" t="n"/>
      <c r="D132" s="17" t="n"/>
      <c r="E132" s="18" t="n"/>
    </row>
    <row r="133">
      <c r="B133" s="35" t="n"/>
      <c r="C133" s="17" t="n"/>
      <c r="D133" s="17" t="n"/>
      <c r="E133" s="18" t="n"/>
    </row>
    <row r="134">
      <c r="B134" s="35" t="n"/>
      <c r="C134" s="17" t="n"/>
      <c r="D134" s="17" t="n"/>
      <c r="E134" s="18" t="n"/>
    </row>
    <row r="135">
      <c r="B135" s="35" t="n"/>
      <c r="C135" s="17" t="n"/>
      <c r="D135" s="17" t="n"/>
      <c r="E135" s="18" t="n"/>
    </row>
    <row r="136">
      <c r="B136" s="35" t="n"/>
      <c r="C136" s="17" t="n"/>
      <c r="D136" s="17" t="n"/>
      <c r="E136" s="18" t="n"/>
    </row>
    <row r="137">
      <c r="B137" s="35" t="n"/>
      <c r="C137" s="17" t="n"/>
      <c r="D137" s="17" t="n"/>
      <c r="E137" s="18" t="n"/>
    </row>
    <row r="138">
      <c r="B138" s="35" t="n"/>
      <c r="C138" s="17" t="n"/>
      <c r="D138" s="17" t="n"/>
      <c r="E138" s="18" t="n"/>
    </row>
    <row r="139">
      <c r="B139" s="35" t="n"/>
      <c r="C139" s="17" t="n"/>
      <c r="D139" s="17" t="n"/>
      <c r="E139" s="18" t="n"/>
    </row>
    <row r="140">
      <c r="B140" s="35" t="n"/>
      <c r="C140" s="17" t="n"/>
      <c r="D140" s="17" t="n"/>
      <c r="E140" s="18" t="n"/>
    </row>
    <row r="141">
      <c r="B141" s="35" t="n"/>
      <c r="C141" s="17" t="n"/>
      <c r="D141" s="17" t="n"/>
      <c r="E141" s="18" t="n"/>
    </row>
    <row r="142">
      <c r="B142" s="35" t="n"/>
      <c r="C142" s="17" t="n"/>
      <c r="D142" s="17" t="n"/>
      <c r="E142" s="18" t="n"/>
    </row>
    <row r="143">
      <c r="B143" s="35" t="n"/>
      <c r="C143" s="17" t="n"/>
      <c r="D143" s="17" t="n"/>
      <c r="E143" s="18" t="n"/>
    </row>
    <row r="144">
      <c r="B144" s="35" t="n"/>
      <c r="C144" s="17" t="n"/>
      <c r="D144" s="17" t="n"/>
      <c r="E144" s="18" t="n"/>
    </row>
    <row r="145">
      <c r="B145" s="35" t="n"/>
      <c r="C145" s="17" t="n"/>
      <c r="D145" s="17" t="n"/>
      <c r="E145" s="18" t="n"/>
    </row>
    <row r="146">
      <c r="B146" s="35" t="n"/>
      <c r="C146" s="17" t="n"/>
      <c r="D146" s="17" t="n"/>
      <c r="E146" s="18" t="n"/>
    </row>
    <row r="147">
      <c r="B147" s="35" t="n"/>
      <c r="C147" s="17" t="n"/>
      <c r="D147" s="17" t="n"/>
      <c r="E147" s="18" t="n"/>
    </row>
    <row r="148">
      <c r="B148" s="35" t="n"/>
      <c r="C148" s="17" t="n"/>
      <c r="D148" s="17" t="n"/>
      <c r="E148" s="18" t="n"/>
    </row>
    <row r="149">
      <c r="B149" s="35" t="n"/>
      <c r="C149" s="17" t="n"/>
      <c r="D149" s="17" t="n"/>
      <c r="E149" s="18" t="n"/>
    </row>
    <row r="150">
      <c r="B150" s="35" t="n"/>
      <c r="C150" s="17" t="n"/>
      <c r="D150" s="17" t="n"/>
      <c r="E150" s="18" t="n"/>
    </row>
    <row r="151">
      <c r="B151" s="35" t="n"/>
      <c r="C151" s="17" t="n"/>
      <c r="D151" s="17" t="n"/>
      <c r="E151" s="18" t="n"/>
    </row>
    <row r="152">
      <c r="B152" s="35" t="n"/>
      <c r="C152" s="17" t="n"/>
      <c r="D152" s="17" t="n"/>
      <c r="E152" s="18" t="n"/>
    </row>
    <row r="153">
      <c r="B153" s="35" t="n"/>
      <c r="C153" s="17" t="n"/>
      <c r="D153" s="17" t="n"/>
      <c r="E153" s="18" t="n"/>
    </row>
    <row r="154">
      <c r="B154" s="35" t="n"/>
      <c r="C154" s="17" t="n"/>
      <c r="D154" s="17" t="n"/>
      <c r="E154" s="18" t="n"/>
    </row>
    <row r="155">
      <c r="B155" s="35" t="n"/>
      <c r="C155" s="17" t="n"/>
      <c r="D155" s="17" t="n"/>
      <c r="E155" s="18" t="n"/>
    </row>
    <row r="156">
      <c r="B156" s="35" t="n"/>
      <c r="C156" s="17" t="n"/>
      <c r="D156" s="17" t="n"/>
      <c r="E156" s="18" t="n"/>
    </row>
    <row r="157">
      <c r="B157" s="35" t="n"/>
      <c r="C157" s="17" t="n"/>
      <c r="D157" s="17" t="n"/>
      <c r="E157" s="18" t="n"/>
    </row>
    <row r="158">
      <c r="B158" s="35" t="n"/>
      <c r="C158" s="17" t="n"/>
      <c r="D158" s="17" t="n"/>
      <c r="E158" s="18" t="n"/>
    </row>
    <row r="159">
      <c r="B159" s="35" t="n"/>
      <c r="C159" s="17" t="n"/>
      <c r="D159" s="17" t="n"/>
      <c r="E159" s="18" t="n"/>
    </row>
    <row r="160">
      <c r="B160" s="35" t="n"/>
      <c r="C160" s="17" t="n"/>
      <c r="D160" s="17" t="n"/>
      <c r="E160" s="18" t="n"/>
    </row>
    <row r="161">
      <c r="B161" s="35" t="n"/>
      <c r="C161" s="17" t="n"/>
      <c r="D161" s="17" t="n"/>
      <c r="E161" s="18" t="n"/>
    </row>
    <row r="162">
      <c r="B162" s="35" t="n"/>
      <c r="C162" s="17" t="n"/>
      <c r="D162" s="17" t="n"/>
      <c r="E162" s="18" t="n"/>
    </row>
    <row r="163">
      <c r="B163" s="35" t="n"/>
      <c r="C163" s="17" t="n"/>
      <c r="D163" s="17" t="n"/>
      <c r="E163" s="18" t="n"/>
    </row>
    <row r="164">
      <c r="B164" s="35" t="n"/>
      <c r="C164" s="17" t="n"/>
      <c r="D164" s="17" t="n"/>
      <c r="E164" s="18" t="n"/>
    </row>
    <row r="165">
      <c r="B165" s="35" t="n"/>
      <c r="C165" s="17" t="n"/>
      <c r="D165" s="17" t="n"/>
      <c r="E165" s="18" t="n"/>
    </row>
    <row r="166">
      <c r="B166" s="35" t="n"/>
      <c r="C166" s="17" t="n"/>
      <c r="D166" s="17" t="n"/>
      <c r="E166" s="18" t="n"/>
    </row>
    <row r="167">
      <c r="B167" s="35" t="n"/>
      <c r="C167" s="17" t="n"/>
      <c r="D167" s="17" t="n"/>
      <c r="E167" s="18" t="n"/>
    </row>
    <row r="168">
      <c r="B168" s="35" t="n"/>
      <c r="C168" s="17" t="n"/>
      <c r="D168" s="17" t="n"/>
      <c r="E168" s="18" t="n"/>
    </row>
    <row r="169">
      <c r="B169" s="35" t="n"/>
      <c r="C169" s="17" t="n"/>
      <c r="D169" s="17" t="n"/>
      <c r="E169" s="18" t="n"/>
    </row>
    <row r="170">
      <c r="B170" s="35" t="n"/>
      <c r="C170" s="17" t="n"/>
      <c r="D170" s="17" t="n"/>
      <c r="E170" s="18" t="n"/>
    </row>
    <row r="171">
      <c r="B171" s="35" t="n"/>
      <c r="C171" s="17" t="n"/>
      <c r="D171" s="17" t="n"/>
      <c r="E171" s="18" t="n"/>
    </row>
    <row r="172">
      <c r="B172" s="35" t="n"/>
      <c r="C172" s="17" t="n"/>
      <c r="D172" s="17" t="n"/>
      <c r="E172" s="18" t="n"/>
    </row>
    <row r="173">
      <c r="B173" s="35" t="n"/>
      <c r="C173" s="17" t="n"/>
      <c r="D173" s="17" t="n"/>
      <c r="E173" s="18" t="n"/>
    </row>
    <row r="174">
      <c r="B174" s="35" t="n"/>
      <c r="C174" s="17" t="n"/>
      <c r="D174" s="17" t="n"/>
      <c r="E174" s="18" t="n"/>
    </row>
    <row r="175">
      <c r="B175" s="35" t="n"/>
      <c r="C175" s="17" t="n"/>
      <c r="D175" s="17" t="n"/>
      <c r="E175" s="18" t="n"/>
    </row>
    <row r="176">
      <c r="B176" s="35" t="n"/>
      <c r="C176" s="17" t="n"/>
      <c r="D176" s="17" t="n"/>
      <c r="E176" s="18" t="n"/>
    </row>
    <row r="177">
      <c r="B177" s="35" t="n"/>
      <c r="C177" s="17" t="n"/>
      <c r="D177" s="17" t="n"/>
      <c r="E177" s="18" t="n"/>
    </row>
    <row r="178">
      <c r="B178" s="35" t="n"/>
      <c r="C178" s="17" t="n"/>
      <c r="D178" s="17" t="n"/>
      <c r="E178" s="18" t="n"/>
    </row>
    <row r="179">
      <c r="B179" s="35" t="n"/>
      <c r="C179" s="17" t="n"/>
      <c r="D179" s="17" t="n"/>
      <c r="E179" s="18" t="n"/>
    </row>
    <row r="180">
      <c r="B180" s="35" t="n"/>
      <c r="C180" s="17" t="n"/>
      <c r="D180" s="17" t="n"/>
      <c r="E180" s="18" t="n"/>
    </row>
    <row r="181">
      <c r="B181" s="35" t="n"/>
      <c r="C181" s="17" t="n"/>
      <c r="D181" s="17" t="n"/>
      <c r="E181" s="18" t="n"/>
    </row>
    <row r="182">
      <c r="B182" s="35" t="n"/>
      <c r="C182" s="17" t="n"/>
      <c r="D182" s="17" t="n"/>
      <c r="E182" s="18" t="n"/>
    </row>
    <row r="183">
      <c r="B183" s="35" t="n"/>
      <c r="C183" s="17" t="n"/>
      <c r="D183" s="17" t="n"/>
      <c r="E183" s="18" t="n"/>
    </row>
    <row r="184">
      <c r="B184" s="35" t="n"/>
      <c r="C184" s="17" t="n"/>
      <c r="D184" s="17" t="n"/>
      <c r="E184" s="18" t="n"/>
    </row>
    <row r="185">
      <c r="B185" s="35" t="n"/>
      <c r="C185" s="17" t="n"/>
      <c r="D185" s="17" t="n"/>
      <c r="E185" s="18" t="n"/>
    </row>
    <row r="186">
      <c r="B186" s="35" t="n"/>
      <c r="C186" s="17" t="n"/>
      <c r="D186" s="17" t="n"/>
      <c r="E186" s="18" t="n"/>
    </row>
    <row r="187">
      <c r="B187" s="35" t="n"/>
      <c r="C187" s="17" t="n"/>
      <c r="D187" s="17" t="n"/>
      <c r="E187" s="18" t="n"/>
    </row>
    <row r="188">
      <c r="B188" s="35" t="n"/>
      <c r="C188" s="17" t="n"/>
      <c r="D188" s="17" t="n"/>
      <c r="E188" s="18" t="n"/>
    </row>
    <row r="189">
      <c r="B189" s="35" t="n"/>
      <c r="C189" s="17" t="n"/>
      <c r="D189" s="17" t="n"/>
      <c r="E189" s="18" t="n"/>
    </row>
    <row r="190">
      <c r="B190" s="35" t="n"/>
      <c r="C190" s="17" t="n"/>
      <c r="D190" s="17" t="n"/>
      <c r="E190" s="18" t="n"/>
    </row>
    <row r="191">
      <c r="B191" s="35" t="n"/>
      <c r="C191" s="17" t="n"/>
      <c r="D191" s="17" t="n"/>
      <c r="E191" s="18" t="n"/>
    </row>
    <row r="192">
      <c r="B192" s="35" t="n"/>
      <c r="C192" s="17" t="n"/>
      <c r="D192" s="17" t="n"/>
      <c r="E192" s="18" t="n"/>
    </row>
    <row r="193">
      <c r="B193" s="35" t="n"/>
      <c r="C193" s="17" t="n"/>
      <c r="D193" s="17" t="n"/>
      <c r="E193" s="18" t="n"/>
    </row>
    <row r="194">
      <c r="B194" s="35" t="n"/>
      <c r="C194" s="17" t="n"/>
      <c r="D194" s="17" t="n"/>
      <c r="E194" s="18" t="n"/>
    </row>
    <row r="195">
      <c r="B195" s="35" t="n"/>
      <c r="C195" s="17" t="n"/>
      <c r="D195" s="17" t="n"/>
      <c r="E195" s="18" t="n"/>
    </row>
    <row r="196">
      <c r="B196" s="35" t="n"/>
      <c r="C196" s="17" t="n"/>
      <c r="D196" s="17" t="n"/>
      <c r="E196" s="18" t="n"/>
    </row>
    <row r="197">
      <c r="B197" s="35" t="n"/>
      <c r="C197" s="17" t="n"/>
      <c r="D197" s="17" t="n"/>
      <c r="E197" s="18" t="n"/>
    </row>
    <row r="198">
      <c r="B198" s="35" t="n"/>
      <c r="C198" s="17" t="n"/>
      <c r="D198" s="17" t="n"/>
      <c r="E198" s="18" t="n"/>
    </row>
    <row r="199">
      <c r="B199" s="35" t="n"/>
      <c r="C199" s="17" t="n"/>
      <c r="D199" s="17" t="n"/>
      <c r="E199" s="18" t="n"/>
    </row>
    <row r="200">
      <c r="B200" s="35" t="n"/>
      <c r="C200" s="17" t="n"/>
      <c r="D200" s="17" t="n"/>
      <c r="E200" s="18" t="n"/>
    </row>
    <row r="201">
      <c r="B201" s="35" t="n"/>
      <c r="C201" s="17" t="n"/>
      <c r="D201" s="17" t="n"/>
      <c r="E201" s="18" t="n"/>
    </row>
    <row r="202">
      <c r="B202" s="35" t="n"/>
      <c r="C202" s="17" t="n"/>
      <c r="D202" s="17" t="n"/>
      <c r="E202" s="18" t="n"/>
    </row>
    <row r="203">
      <c r="B203" s="35" t="n"/>
      <c r="C203" s="17" t="n"/>
      <c r="D203" s="17" t="n"/>
      <c r="E203" s="18" t="n"/>
    </row>
    <row r="204">
      <c r="B204" s="35" t="n"/>
      <c r="C204" s="17" t="n"/>
      <c r="D204" s="17" t="n"/>
      <c r="E204" s="18" t="n"/>
    </row>
    <row r="205">
      <c r="B205" s="35" t="n"/>
      <c r="C205" s="17" t="n"/>
      <c r="D205" s="17" t="n"/>
      <c r="E205" s="18" t="n"/>
    </row>
    <row r="206">
      <c r="B206" s="35" t="n"/>
      <c r="C206" s="17" t="n"/>
      <c r="D206" s="17" t="n"/>
      <c r="E206" s="18" t="n"/>
    </row>
  </sheetData>
  <conditionalFormatting sqref="J10:J31">
    <cfRule type="cellIs" priority="1" operator="lessThan" dxfId="0">
      <formula>0</formula>
    </cfRule>
  </conditionalFormatting>
  <conditionalFormatting sqref="I5">
    <cfRule type="cellIs" priority="2" operator="lessThan" dxfId="1">
      <formula>0</formula>
    </cfRule>
  </conditionalFormatting>
  <dataValidations count="2">
    <dataValidation sqref="D7:D206" showDropDown="0" showInputMessage="0" showErrorMessage="1" allowBlank="1" errorTitle="Categoria fora da lista" error="Essa categoria não está na aba “Categorias”. O gasto vai aparecer em “Sem categoria”. Continuar?" type="list" errorStyle="warning">
      <formula1>'Categorias'!$B$5:$B$24</formula1>
    </dataValidation>
    <dataValidation sqref="E7:E206" showDropDown="0" showInputMessage="0" showErrorMessage="1" allowBlank="1" errorTitle="Valor" error="Digite o valor do gasto em reais, sem o sinal de menos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J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26" customWidth="1" min="4" max="4"/>
    <col width="15" customWidth="1" min="5" max="5"/>
    <col width="3" customWidth="1" min="6" max="6"/>
    <col width="28" customWidth="1" min="7" max="7"/>
    <col width="15" customWidth="1" min="8" max="8"/>
    <col width="15" customWidth="1" min="9" max="9"/>
    <col width="15" customWidth="1" min="10" max="10"/>
    <col width="3" customWidth="1" min="11" max="11"/>
  </cols>
  <sheetData>
    <row r="2">
      <c r="B2" s="14" t="inlineStr">
        <is>
          <t>Gastos de fevereiro</t>
        </is>
      </c>
      <c r="G2" s="21" t="inlineStr">
        <is>
          <t>Resumo de fevereiro</t>
        </is>
      </c>
    </row>
    <row r="3">
      <c r="B3" s="15" t="inlineStr">
        <is>
          <t>Planilha mensal de gastos · Fintrek · fintrek.app</t>
        </is>
      </c>
    </row>
    <row r="4">
      <c r="G4" s="23" t="inlineStr">
        <is>
          <t>Total gasto</t>
        </is>
      </c>
      <c r="H4" s="23" t="inlineStr">
        <is>
          <t>Planejado</t>
        </is>
      </c>
      <c r="I4" s="23" t="inlineStr">
        <is>
          <t>Sobra do plano</t>
        </is>
      </c>
    </row>
    <row r="5">
      <c r="G5" s="24">
        <f>SUM($E$7:$E$206)</f>
        <v/>
      </c>
      <c r="H5" s="25">
        <f>'Categorias'!$C$25</f>
        <v/>
      </c>
      <c r="I5" s="26">
        <f>H5-G5</f>
        <v/>
      </c>
    </row>
    <row r="6">
      <c r="B6" s="27" t="inlineStr">
        <is>
          <t>Data</t>
        </is>
      </c>
      <c r="C6" s="27" t="inlineStr">
        <is>
          <t>Descrição</t>
        </is>
      </c>
      <c r="D6" s="27" t="inlineStr">
        <is>
          <t>Categoria</t>
        </is>
      </c>
      <c r="E6" s="28" t="inlineStr">
        <is>
          <t>Valor (R$)</t>
        </is>
      </c>
    </row>
    <row r="7">
      <c r="B7" s="35" t="n"/>
      <c r="C7" s="17" t="n"/>
      <c r="D7" s="17" t="n"/>
      <c r="E7" s="18" t="n"/>
      <c r="G7" s="32" t="inlineStr">
        <is>
          <t>Planejado x gasto por categoria</t>
        </is>
      </c>
    </row>
    <row r="8">
      <c r="B8" s="35" t="n"/>
      <c r="C8" s="17" t="n"/>
      <c r="D8" s="17" t="n"/>
      <c r="E8" s="18" t="n"/>
    </row>
    <row r="9">
      <c r="B9" s="35" t="n"/>
      <c r="C9" s="17" t="n"/>
      <c r="D9" s="17" t="n"/>
      <c r="E9" s="18" t="n"/>
      <c r="G9" s="33" t="inlineStr">
        <is>
          <t>Categoria</t>
        </is>
      </c>
      <c r="H9" s="34" t="inlineStr">
        <is>
          <t>Planejado</t>
        </is>
      </c>
      <c r="I9" s="34" t="inlineStr">
        <is>
          <t>Gasto</t>
        </is>
      </c>
      <c r="J9" s="34" t="inlineStr">
        <is>
          <t>Diferença</t>
        </is>
      </c>
    </row>
    <row r="10">
      <c r="B10" s="35" t="n"/>
      <c r="C10" s="17" t="n"/>
      <c r="D10" s="17" t="n"/>
      <c r="E10" s="18" t="n"/>
      <c r="G10" s="17">
        <f>IF('Categorias'!$B5="","",'Categorias'!$B5)</f>
        <v/>
      </c>
      <c r="H10" s="18">
        <f>IF($G10="","",'Categorias'!$C5)</f>
        <v/>
      </c>
      <c r="I10" s="18">
        <f>IF($G10="","",SUMIFS($E$7:$E$206,$D$7:$D$206,$G10))</f>
        <v/>
      </c>
      <c r="J10" s="18">
        <f>IF($G10="","",H10-I10)</f>
        <v/>
      </c>
    </row>
    <row r="11">
      <c r="B11" s="35" t="n"/>
      <c r="C11" s="17" t="n"/>
      <c r="D11" s="17" t="n"/>
      <c r="E11" s="18" t="n"/>
      <c r="G11" s="17">
        <f>IF('Categorias'!$B6="","",'Categorias'!$B6)</f>
        <v/>
      </c>
      <c r="H11" s="18">
        <f>IF($G11="","",'Categorias'!$C6)</f>
        <v/>
      </c>
      <c r="I11" s="18">
        <f>IF($G11="","",SUMIFS($E$7:$E$206,$D$7:$D$206,$G11))</f>
        <v/>
      </c>
      <c r="J11" s="18">
        <f>IF($G11="","",H11-I11)</f>
        <v/>
      </c>
    </row>
    <row r="12">
      <c r="B12" s="35" t="n"/>
      <c r="C12" s="17" t="n"/>
      <c r="D12" s="17" t="n"/>
      <c r="E12" s="18" t="n"/>
      <c r="G12" s="17">
        <f>IF('Categorias'!$B7="","",'Categorias'!$B7)</f>
        <v/>
      </c>
      <c r="H12" s="18">
        <f>IF($G12="","",'Categorias'!$C7)</f>
        <v/>
      </c>
      <c r="I12" s="18">
        <f>IF($G12="","",SUMIFS($E$7:$E$206,$D$7:$D$206,$G12))</f>
        <v/>
      </c>
      <c r="J12" s="18">
        <f>IF($G12="","",H12-I12)</f>
        <v/>
      </c>
    </row>
    <row r="13">
      <c r="B13" s="35" t="n"/>
      <c r="C13" s="17" t="n"/>
      <c r="D13" s="17" t="n"/>
      <c r="E13" s="18" t="n"/>
      <c r="G13" s="17">
        <f>IF('Categorias'!$B8="","",'Categorias'!$B8)</f>
        <v/>
      </c>
      <c r="H13" s="18">
        <f>IF($G13="","",'Categorias'!$C8)</f>
        <v/>
      </c>
      <c r="I13" s="18">
        <f>IF($G13="","",SUMIFS($E$7:$E$206,$D$7:$D$206,$G13))</f>
        <v/>
      </c>
      <c r="J13" s="18">
        <f>IF($G13="","",H13-I13)</f>
        <v/>
      </c>
    </row>
    <row r="14">
      <c r="B14" s="35" t="n"/>
      <c r="C14" s="17" t="n"/>
      <c r="D14" s="17" t="n"/>
      <c r="E14" s="18" t="n"/>
      <c r="G14" s="17">
        <f>IF('Categorias'!$B9="","",'Categorias'!$B9)</f>
        <v/>
      </c>
      <c r="H14" s="18">
        <f>IF($G14="","",'Categorias'!$C9)</f>
        <v/>
      </c>
      <c r="I14" s="18">
        <f>IF($G14="","",SUMIFS($E$7:$E$206,$D$7:$D$206,$G14))</f>
        <v/>
      </c>
      <c r="J14" s="18">
        <f>IF($G14="","",H14-I14)</f>
        <v/>
      </c>
    </row>
    <row r="15">
      <c r="B15" s="35" t="n"/>
      <c r="C15" s="17" t="n"/>
      <c r="D15" s="17" t="n"/>
      <c r="E15" s="18" t="n"/>
      <c r="G15" s="17">
        <f>IF('Categorias'!$B10="","",'Categorias'!$B10)</f>
        <v/>
      </c>
      <c r="H15" s="18">
        <f>IF($G15="","",'Categorias'!$C10)</f>
        <v/>
      </c>
      <c r="I15" s="18">
        <f>IF($G15="","",SUMIFS($E$7:$E$206,$D$7:$D$206,$G15))</f>
        <v/>
      </c>
      <c r="J15" s="18">
        <f>IF($G15="","",H15-I15)</f>
        <v/>
      </c>
    </row>
    <row r="16">
      <c r="B16" s="35" t="n"/>
      <c r="C16" s="17" t="n"/>
      <c r="D16" s="17" t="n"/>
      <c r="E16" s="18" t="n"/>
      <c r="G16" s="17">
        <f>IF('Categorias'!$B11="","",'Categorias'!$B11)</f>
        <v/>
      </c>
      <c r="H16" s="18">
        <f>IF($G16="","",'Categorias'!$C11)</f>
        <v/>
      </c>
      <c r="I16" s="18">
        <f>IF($G16="","",SUMIFS($E$7:$E$206,$D$7:$D$206,$G16))</f>
        <v/>
      </c>
      <c r="J16" s="18">
        <f>IF($G16="","",H16-I16)</f>
        <v/>
      </c>
    </row>
    <row r="17">
      <c r="B17" s="35" t="n"/>
      <c r="C17" s="17" t="n"/>
      <c r="D17" s="17" t="n"/>
      <c r="E17" s="18" t="n"/>
      <c r="G17" s="17">
        <f>IF('Categorias'!$B12="","",'Categorias'!$B12)</f>
        <v/>
      </c>
      <c r="H17" s="18">
        <f>IF($G17="","",'Categorias'!$C12)</f>
        <v/>
      </c>
      <c r="I17" s="18">
        <f>IF($G17="","",SUMIFS($E$7:$E$206,$D$7:$D$206,$G17))</f>
        <v/>
      </c>
      <c r="J17" s="18">
        <f>IF($G17="","",H17-I17)</f>
        <v/>
      </c>
    </row>
    <row r="18">
      <c r="B18" s="35" t="n"/>
      <c r="C18" s="17" t="n"/>
      <c r="D18" s="17" t="n"/>
      <c r="E18" s="18" t="n"/>
      <c r="G18" s="17">
        <f>IF('Categorias'!$B13="","",'Categorias'!$B13)</f>
        <v/>
      </c>
      <c r="H18" s="18">
        <f>IF($G18="","",'Categorias'!$C13)</f>
        <v/>
      </c>
      <c r="I18" s="18">
        <f>IF($G18="","",SUMIFS($E$7:$E$206,$D$7:$D$206,$G18))</f>
        <v/>
      </c>
      <c r="J18" s="18">
        <f>IF($G18="","",H18-I18)</f>
        <v/>
      </c>
    </row>
    <row r="19">
      <c r="B19" s="35" t="n"/>
      <c r="C19" s="17" t="n"/>
      <c r="D19" s="17" t="n"/>
      <c r="E19" s="18" t="n"/>
      <c r="G19" s="17">
        <f>IF('Categorias'!$B14="","",'Categorias'!$B14)</f>
        <v/>
      </c>
      <c r="H19" s="18">
        <f>IF($G19="","",'Categorias'!$C14)</f>
        <v/>
      </c>
      <c r="I19" s="18">
        <f>IF($G19="","",SUMIFS($E$7:$E$206,$D$7:$D$206,$G19))</f>
        <v/>
      </c>
      <c r="J19" s="18">
        <f>IF($G19="","",H19-I19)</f>
        <v/>
      </c>
    </row>
    <row r="20">
      <c r="B20" s="35" t="n"/>
      <c r="C20" s="17" t="n"/>
      <c r="D20" s="17" t="n"/>
      <c r="E20" s="18" t="n"/>
      <c r="G20" s="17">
        <f>IF('Categorias'!$B15="","",'Categorias'!$B15)</f>
        <v/>
      </c>
      <c r="H20" s="18">
        <f>IF($G20="","",'Categorias'!$C15)</f>
        <v/>
      </c>
      <c r="I20" s="18">
        <f>IF($G20="","",SUMIFS($E$7:$E$206,$D$7:$D$206,$G20))</f>
        <v/>
      </c>
      <c r="J20" s="18">
        <f>IF($G20="","",H20-I20)</f>
        <v/>
      </c>
    </row>
    <row r="21">
      <c r="B21" s="35" t="n"/>
      <c r="C21" s="17" t="n"/>
      <c r="D21" s="17" t="n"/>
      <c r="E21" s="18" t="n"/>
      <c r="G21" s="17">
        <f>IF('Categorias'!$B16="","",'Categorias'!$B16)</f>
        <v/>
      </c>
      <c r="H21" s="18">
        <f>IF($G21="","",'Categorias'!$C16)</f>
        <v/>
      </c>
      <c r="I21" s="18">
        <f>IF($G21="","",SUMIFS($E$7:$E$206,$D$7:$D$206,$G21))</f>
        <v/>
      </c>
      <c r="J21" s="18">
        <f>IF($G21="","",H21-I21)</f>
        <v/>
      </c>
    </row>
    <row r="22">
      <c r="B22" s="35" t="n"/>
      <c r="C22" s="17" t="n"/>
      <c r="D22" s="17" t="n"/>
      <c r="E22" s="18" t="n"/>
      <c r="G22" s="17">
        <f>IF('Categorias'!$B17="","",'Categorias'!$B17)</f>
        <v/>
      </c>
      <c r="H22" s="18">
        <f>IF($G22="","",'Categorias'!$C17)</f>
        <v/>
      </c>
      <c r="I22" s="18">
        <f>IF($G22="","",SUMIFS($E$7:$E$206,$D$7:$D$206,$G22))</f>
        <v/>
      </c>
      <c r="J22" s="18">
        <f>IF($G22="","",H22-I22)</f>
        <v/>
      </c>
    </row>
    <row r="23">
      <c r="B23" s="35" t="n"/>
      <c r="C23" s="17" t="n"/>
      <c r="D23" s="17" t="n"/>
      <c r="E23" s="18" t="n"/>
      <c r="G23" s="17">
        <f>IF('Categorias'!$B18="","",'Categorias'!$B18)</f>
        <v/>
      </c>
      <c r="H23" s="18">
        <f>IF($G23="","",'Categorias'!$C18)</f>
        <v/>
      </c>
      <c r="I23" s="18">
        <f>IF($G23="","",SUMIFS($E$7:$E$206,$D$7:$D$206,$G23))</f>
        <v/>
      </c>
      <c r="J23" s="18">
        <f>IF($G23="","",H23-I23)</f>
        <v/>
      </c>
    </row>
    <row r="24">
      <c r="B24" s="35" t="n"/>
      <c r="C24" s="17" t="n"/>
      <c r="D24" s="17" t="n"/>
      <c r="E24" s="18" t="n"/>
      <c r="G24" s="17">
        <f>IF('Categorias'!$B19="","",'Categorias'!$B19)</f>
        <v/>
      </c>
      <c r="H24" s="18">
        <f>IF($G24="","",'Categorias'!$C19)</f>
        <v/>
      </c>
      <c r="I24" s="18">
        <f>IF($G24="","",SUMIFS($E$7:$E$206,$D$7:$D$206,$G24))</f>
        <v/>
      </c>
      <c r="J24" s="18">
        <f>IF($G24="","",H24-I24)</f>
        <v/>
      </c>
    </row>
    <row r="25">
      <c r="B25" s="35" t="n"/>
      <c r="C25" s="17" t="n"/>
      <c r="D25" s="17" t="n"/>
      <c r="E25" s="18" t="n"/>
      <c r="G25" s="17">
        <f>IF('Categorias'!$B20="","",'Categorias'!$B20)</f>
        <v/>
      </c>
      <c r="H25" s="18">
        <f>IF($G25="","",'Categorias'!$C20)</f>
        <v/>
      </c>
      <c r="I25" s="18">
        <f>IF($G25="","",SUMIFS($E$7:$E$206,$D$7:$D$206,$G25))</f>
        <v/>
      </c>
      <c r="J25" s="18">
        <f>IF($G25="","",H25-I25)</f>
        <v/>
      </c>
    </row>
    <row r="26">
      <c r="B26" s="35" t="n"/>
      <c r="C26" s="17" t="n"/>
      <c r="D26" s="17" t="n"/>
      <c r="E26" s="18" t="n"/>
      <c r="G26" s="17">
        <f>IF('Categorias'!$B21="","",'Categorias'!$B21)</f>
        <v/>
      </c>
      <c r="H26" s="18">
        <f>IF($G26="","",'Categorias'!$C21)</f>
        <v/>
      </c>
      <c r="I26" s="18">
        <f>IF($G26="","",SUMIFS($E$7:$E$206,$D$7:$D$206,$G26))</f>
        <v/>
      </c>
      <c r="J26" s="18">
        <f>IF($G26="","",H26-I26)</f>
        <v/>
      </c>
    </row>
    <row r="27">
      <c r="B27" s="35" t="n"/>
      <c r="C27" s="17" t="n"/>
      <c r="D27" s="17" t="n"/>
      <c r="E27" s="18" t="n"/>
      <c r="G27" s="17">
        <f>IF('Categorias'!$B22="","",'Categorias'!$B22)</f>
        <v/>
      </c>
      <c r="H27" s="18">
        <f>IF($G27="","",'Categorias'!$C22)</f>
        <v/>
      </c>
      <c r="I27" s="18">
        <f>IF($G27="","",SUMIFS($E$7:$E$206,$D$7:$D$206,$G27))</f>
        <v/>
      </c>
      <c r="J27" s="18">
        <f>IF($G27="","",H27-I27)</f>
        <v/>
      </c>
    </row>
    <row r="28">
      <c r="B28" s="35" t="n"/>
      <c r="C28" s="17" t="n"/>
      <c r="D28" s="17" t="n"/>
      <c r="E28" s="18" t="n"/>
      <c r="G28" s="17">
        <f>IF('Categorias'!$B23="","",'Categorias'!$B23)</f>
        <v/>
      </c>
      <c r="H28" s="18">
        <f>IF($G28="","",'Categorias'!$C23)</f>
        <v/>
      </c>
      <c r="I28" s="18">
        <f>IF($G28="","",SUMIFS($E$7:$E$206,$D$7:$D$206,$G28))</f>
        <v/>
      </c>
      <c r="J28" s="18">
        <f>IF($G28="","",H28-I28)</f>
        <v/>
      </c>
    </row>
    <row r="29">
      <c r="B29" s="35" t="n"/>
      <c r="C29" s="17" t="n"/>
      <c r="D29" s="17" t="n"/>
      <c r="E29" s="18" t="n"/>
      <c r="G29" s="17">
        <f>IF('Categorias'!$B24="","",'Categorias'!$B24)</f>
        <v/>
      </c>
      <c r="H29" s="18">
        <f>IF($G29="","",'Categorias'!$C24)</f>
        <v/>
      </c>
      <c r="I29" s="18">
        <f>IF($G29="","",SUMIFS($E$7:$E$206,$D$7:$D$206,$G29))</f>
        <v/>
      </c>
      <c r="J29" s="18">
        <f>IF($G29="","",H29-I29)</f>
        <v/>
      </c>
    </row>
    <row r="30">
      <c r="B30" s="35" t="n"/>
      <c r="C30" s="17" t="n"/>
      <c r="D30" s="17" t="n"/>
      <c r="E30" s="18" t="n"/>
      <c r="G30" s="36" t="inlineStr">
        <is>
          <t>Sem categoria</t>
        </is>
      </c>
      <c r="I30" s="37">
        <f>SUM($E$7:$E$206)-SUM(I10:I29)</f>
        <v/>
      </c>
    </row>
    <row r="31">
      <c r="B31" s="35" t="n"/>
      <c r="C31" s="17" t="n"/>
      <c r="D31" s="17" t="n"/>
      <c r="E31" s="18" t="n"/>
      <c r="G31" s="19" t="inlineStr">
        <is>
          <t>Total</t>
        </is>
      </c>
      <c r="H31" s="20">
        <f>SUM(H10:H30)</f>
        <v/>
      </c>
      <c r="I31" s="20">
        <f>SUM(I10:I30)</f>
        <v/>
      </c>
      <c r="J31" s="20">
        <f>H31-I31</f>
        <v/>
      </c>
    </row>
    <row r="32">
      <c r="B32" s="35" t="n"/>
      <c r="C32" s="17" t="n"/>
      <c r="D32" s="17" t="n"/>
      <c r="E32" s="18" t="n"/>
    </row>
    <row r="33">
      <c r="B33" s="35" t="n"/>
      <c r="C33" s="17" t="n"/>
      <c r="D33" s="17" t="n"/>
      <c r="E33" s="18" t="n"/>
    </row>
    <row r="34">
      <c r="B34" s="35" t="n"/>
      <c r="C34" s="17" t="n"/>
      <c r="D34" s="17" t="n"/>
      <c r="E34" s="18" t="n"/>
    </row>
    <row r="35">
      <c r="B35" s="35" t="n"/>
      <c r="C35" s="17" t="n"/>
      <c r="D35" s="17" t="n"/>
      <c r="E35" s="18" t="n"/>
    </row>
    <row r="36">
      <c r="B36" s="35" t="n"/>
      <c r="C36" s="17" t="n"/>
      <c r="D36" s="17" t="n"/>
      <c r="E36" s="18" t="n"/>
    </row>
    <row r="37">
      <c r="B37" s="35" t="n"/>
      <c r="C37" s="17" t="n"/>
      <c r="D37" s="17" t="n"/>
      <c r="E37" s="18" t="n"/>
    </row>
    <row r="38">
      <c r="B38" s="35" t="n"/>
      <c r="C38" s="17" t="n"/>
      <c r="D38" s="17" t="n"/>
      <c r="E38" s="18" t="n"/>
    </row>
    <row r="39">
      <c r="B39" s="35" t="n"/>
      <c r="C39" s="17" t="n"/>
      <c r="D39" s="17" t="n"/>
      <c r="E39" s="18" t="n"/>
    </row>
    <row r="40">
      <c r="B40" s="35" t="n"/>
      <c r="C40" s="17" t="n"/>
      <c r="D40" s="17" t="n"/>
      <c r="E40" s="18" t="n"/>
    </row>
    <row r="41">
      <c r="B41" s="35" t="n"/>
      <c r="C41" s="17" t="n"/>
      <c r="D41" s="17" t="n"/>
      <c r="E41" s="18" t="n"/>
    </row>
    <row r="42">
      <c r="B42" s="35" t="n"/>
      <c r="C42" s="17" t="n"/>
      <c r="D42" s="17" t="n"/>
      <c r="E42" s="18" t="n"/>
    </row>
    <row r="43">
      <c r="B43" s="35" t="n"/>
      <c r="C43" s="17" t="n"/>
      <c r="D43" s="17" t="n"/>
      <c r="E43" s="18" t="n"/>
    </row>
    <row r="44">
      <c r="B44" s="35" t="n"/>
      <c r="C44" s="17" t="n"/>
      <c r="D44" s="17" t="n"/>
      <c r="E44" s="18" t="n"/>
    </row>
    <row r="45">
      <c r="B45" s="35" t="n"/>
      <c r="C45" s="17" t="n"/>
      <c r="D45" s="17" t="n"/>
      <c r="E45" s="18" t="n"/>
    </row>
    <row r="46">
      <c r="B46" s="35" t="n"/>
      <c r="C46" s="17" t="n"/>
      <c r="D46" s="17" t="n"/>
      <c r="E46" s="18" t="n"/>
    </row>
    <row r="47">
      <c r="B47" s="35" t="n"/>
      <c r="C47" s="17" t="n"/>
      <c r="D47" s="17" t="n"/>
      <c r="E47" s="18" t="n"/>
    </row>
    <row r="48">
      <c r="B48" s="35" t="n"/>
      <c r="C48" s="17" t="n"/>
      <c r="D48" s="17" t="n"/>
      <c r="E48" s="18" t="n"/>
    </row>
    <row r="49">
      <c r="B49" s="35" t="n"/>
      <c r="C49" s="17" t="n"/>
      <c r="D49" s="17" t="n"/>
      <c r="E49" s="18" t="n"/>
    </row>
    <row r="50">
      <c r="B50" s="35" t="n"/>
      <c r="C50" s="17" t="n"/>
      <c r="D50" s="17" t="n"/>
      <c r="E50" s="18" t="n"/>
    </row>
    <row r="51">
      <c r="B51" s="35" t="n"/>
      <c r="C51" s="17" t="n"/>
      <c r="D51" s="17" t="n"/>
      <c r="E51" s="18" t="n"/>
    </row>
    <row r="52">
      <c r="B52" s="35" t="n"/>
      <c r="C52" s="17" t="n"/>
      <c r="D52" s="17" t="n"/>
      <c r="E52" s="18" t="n"/>
    </row>
    <row r="53">
      <c r="B53" s="35" t="n"/>
      <c r="C53" s="17" t="n"/>
      <c r="D53" s="17" t="n"/>
      <c r="E53" s="18" t="n"/>
    </row>
    <row r="54">
      <c r="B54" s="35" t="n"/>
      <c r="C54" s="17" t="n"/>
      <c r="D54" s="17" t="n"/>
      <c r="E54" s="18" t="n"/>
    </row>
    <row r="55">
      <c r="B55" s="35" t="n"/>
      <c r="C55" s="17" t="n"/>
      <c r="D55" s="17" t="n"/>
      <c r="E55" s="18" t="n"/>
    </row>
    <row r="56">
      <c r="B56" s="35" t="n"/>
      <c r="C56" s="17" t="n"/>
      <c r="D56" s="17" t="n"/>
      <c r="E56" s="18" t="n"/>
    </row>
    <row r="57">
      <c r="B57" s="35" t="n"/>
      <c r="C57" s="17" t="n"/>
      <c r="D57" s="17" t="n"/>
      <c r="E57" s="18" t="n"/>
    </row>
    <row r="58">
      <c r="B58" s="35" t="n"/>
      <c r="C58" s="17" t="n"/>
      <c r="D58" s="17" t="n"/>
      <c r="E58" s="18" t="n"/>
    </row>
    <row r="59">
      <c r="B59" s="35" t="n"/>
      <c r="C59" s="17" t="n"/>
      <c r="D59" s="17" t="n"/>
      <c r="E59" s="18" t="n"/>
    </row>
    <row r="60">
      <c r="B60" s="35" t="n"/>
      <c r="C60" s="17" t="n"/>
      <c r="D60" s="17" t="n"/>
      <c r="E60" s="18" t="n"/>
    </row>
    <row r="61">
      <c r="B61" s="35" t="n"/>
      <c r="C61" s="17" t="n"/>
      <c r="D61" s="17" t="n"/>
      <c r="E61" s="18" t="n"/>
    </row>
    <row r="62">
      <c r="B62" s="35" t="n"/>
      <c r="C62" s="17" t="n"/>
      <c r="D62" s="17" t="n"/>
      <c r="E62" s="18" t="n"/>
    </row>
    <row r="63">
      <c r="B63" s="35" t="n"/>
      <c r="C63" s="17" t="n"/>
      <c r="D63" s="17" t="n"/>
      <c r="E63" s="18" t="n"/>
    </row>
    <row r="64">
      <c r="B64" s="35" t="n"/>
      <c r="C64" s="17" t="n"/>
      <c r="D64" s="17" t="n"/>
      <c r="E64" s="18" t="n"/>
    </row>
    <row r="65">
      <c r="B65" s="35" t="n"/>
      <c r="C65" s="17" t="n"/>
      <c r="D65" s="17" t="n"/>
      <c r="E65" s="18" t="n"/>
    </row>
    <row r="66">
      <c r="B66" s="35" t="n"/>
      <c r="C66" s="17" t="n"/>
      <c r="D66" s="17" t="n"/>
      <c r="E66" s="18" t="n"/>
    </row>
    <row r="67">
      <c r="B67" s="35" t="n"/>
      <c r="C67" s="17" t="n"/>
      <c r="D67" s="17" t="n"/>
      <c r="E67" s="18" t="n"/>
    </row>
    <row r="68">
      <c r="B68" s="35" t="n"/>
      <c r="C68" s="17" t="n"/>
      <c r="D68" s="17" t="n"/>
      <c r="E68" s="18" t="n"/>
    </row>
    <row r="69">
      <c r="B69" s="35" t="n"/>
      <c r="C69" s="17" t="n"/>
      <c r="D69" s="17" t="n"/>
      <c r="E69" s="18" t="n"/>
    </row>
    <row r="70">
      <c r="B70" s="35" t="n"/>
      <c r="C70" s="17" t="n"/>
      <c r="D70" s="17" t="n"/>
      <c r="E70" s="18" t="n"/>
    </row>
    <row r="71">
      <c r="B71" s="35" t="n"/>
      <c r="C71" s="17" t="n"/>
      <c r="D71" s="17" t="n"/>
      <c r="E71" s="18" t="n"/>
    </row>
    <row r="72">
      <c r="B72" s="35" t="n"/>
      <c r="C72" s="17" t="n"/>
      <c r="D72" s="17" t="n"/>
      <c r="E72" s="18" t="n"/>
    </row>
    <row r="73">
      <c r="B73" s="35" t="n"/>
      <c r="C73" s="17" t="n"/>
      <c r="D73" s="17" t="n"/>
      <c r="E73" s="18" t="n"/>
    </row>
    <row r="74">
      <c r="B74" s="35" t="n"/>
      <c r="C74" s="17" t="n"/>
      <c r="D74" s="17" t="n"/>
      <c r="E74" s="18" t="n"/>
    </row>
    <row r="75">
      <c r="B75" s="35" t="n"/>
      <c r="C75" s="17" t="n"/>
      <c r="D75" s="17" t="n"/>
      <c r="E75" s="18" t="n"/>
    </row>
    <row r="76">
      <c r="B76" s="35" t="n"/>
      <c r="C76" s="17" t="n"/>
      <c r="D76" s="17" t="n"/>
      <c r="E76" s="18" t="n"/>
    </row>
    <row r="77">
      <c r="B77" s="35" t="n"/>
      <c r="C77" s="17" t="n"/>
      <c r="D77" s="17" t="n"/>
      <c r="E77" s="18" t="n"/>
    </row>
    <row r="78">
      <c r="B78" s="35" t="n"/>
      <c r="C78" s="17" t="n"/>
      <c r="D78" s="17" t="n"/>
      <c r="E78" s="18" t="n"/>
    </row>
    <row r="79">
      <c r="B79" s="35" t="n"/>
      <c r="C79" s="17" t="n"/>
      <c r="D79" s="17" t="n"/>
      <c r="E79" s="18" t="n"/>
    </row>
    <row r="80">
      <c r="B80" s="35" t="n"/>
      <c r="C80" s="17" t="n"/>
      <c r="D80" s="17" t="n"/>
      <c r="E80" s="18" t="n"/>
    </row>
    <row r="81">
      <c r="B81" s="35" t="n"/>
      <c r="C81" s="17" t="n"/>
      <c r="D81" s="17" t="n"/>
      <c r="E81" s="18" t="n"/>
    </row>
    <row r="82">
      <c r="B82" s="35" t="n"/>
      <c r="C82" s="17" t="n"/>
      <c r="D82" s="17" t="n"/>
      <c r="E82" s="18" t="n"/>
    </row>
    <row r="83">
      <c r="B83" s="35" t="n"/>
      <c r="C83" s="17" t="n"/>
      <c r="D83" s="17" t="n"/>
      <c r="E83" s="18" t="n"/>
    </row>
    <row r="84">
      <c r="B84" s="35" t="n"/>
      <c r="C84" s="17" t="n"/>
      <c r="D84" s="17" t="n"/>
      <c r="E84" s="18" t="n"/>
    </row>
    <row r="85">
      <c r="B85" s="35" t="n"/>
      <c r="C85" s="17" t="n"/>
      <c r="D85" s="17" t="n"/>
      <c r="E85" s="18" t="n"/>
    </row>
    <row r="86">
      <c r="B86" s="35" t="n"/>
      <c r="C86" s="17" t="n"/>
      <c r="D86" s="17" t="n"/>
      <c r="E86" s="18" t="n"/>
    </row>
    <row r="87">
      <c r="B87" s="35" t="n"/>
      <c r="C87" s="17" t="n"/>
      <c r="D87" s="17" t="n"/>
      <c r="E87" s="18" t="n"/>
    </row>
    <row r="88">
      <c r="B88" s="35" t="n"/>
      <c r="C88" s="17" t="n"/>
      <c r="D88" s="17" t="n"/>
      <c r="E88" s="18" t="n"/>
    </row>
    <row r="89">
      <c r="B89" s="35" t="n"/>
      <c r="C89" s="17" t="n"/>
      <c r="D89" s="17" t="n"/>
      <c r="E89" s="18" t="n"/>
    </row>
    <row r="90">
      <c r="B90" s="35" t="n"/>
      <c r="C90" s="17" t="n"/>
      <c r="D90" s="17" t="n"/>
      <c r="E90" s="18" t="n"/>
    </row>
    <row r="91">
      <c r="B91" s="35" t="n"/>
      <c r="C91" s="17" t="n"/>
      <c r="D91" s="17" t="n"/>
      <c r="E91" s="18" t="n"/>
    </row>
    <row r="92">
      <c r="B92" s="35" t="n"/>
      <c r="C92" s="17" t="n"/>
      <c r="D92" s="17" t="n"/>
      <c r="E92" s="18" t="n"/>
    </row>
    <row r="93">
      <c r="B93" s="35" t="n"/>
      <c r="C93" s="17" t="n"/>
      <c r="D93" s="17" t="n"/>
      <c r="E93" s="18" t="n"/>
    </row>
    <row r="94">
      <c r="B94" s="35" t="n"/>
      <c r="C94" s="17" t="n"/>
      <c r="D94" s="17" t="n"/>
      <c r="E94" s="18" t="n"/>
    </row>
    <row r="95">
      <c r="B95" s="35" t="n"/>
      <c r="C95" s="17" t="n"/>
      <c r="D95" s="17" t="n"/>
      <c r="E95" s="18" t="n"/>
    </row>
    <row r="96">
      <c r="B96" s="35" t="n"/>
      <c r="C96" s="17" t="n"/>
      <c r="D96" s="17" t="n"/>
      <c r="E96" s="18" t="n"/>
    </row>
    <row r="97">
      <c r="B97" s="35" t="n"/>
      <c r="C97" s="17" t="n"/>
      <c r="D97" s="17" t="n"/>
      <c r="E97" s="18" t="n"/>
    </row>
    <row r="98">
      <c r="B98" s="35" t="n"/>
      <c r="C98" s="17" t="n"/>
      <c r="D98" s="17" t="n"/>
      <c r="E98" s="18" t="n"/>
    </row>
    <row r="99">
      <c r="B99" s="35" t="n"/>
      <c r="C99" s="17" t="n"/>
      <c r="D99" s="17" t="n"/>
      <c r="E99" s="18" t="n"/>
    </row>
    <row r="100">
      <c r="B100" s="35" t="n"/>
      <c r="C100" s="17" t="n"/>
      <c r="D100" s="17" t="n"/>
      <c r="E100" s="18" t="n"/>
    </row>
    <row r="101">
      <c r="B101" s="35" t="n"/>
      <c r="C101" s="17" t="n"/>
      <c r="D101" s="17" t="n"/>
      <c r="E101" s="18" t="n"/>
    </row>
    <row r="102">
      <c r="B102" s="35" t="n"/>
      <c r="C102" s="17" t="n"/>
      <c r="D102" s="17" t="n"/>
      <c r="E102" s="18" t="n"/>
    </row>
    <row r="103">
      <c r="B103" s="35" t="n"/>
      <c r="C103" s="17" t="n"/>
      <c r="D103" s="17" t="n"/>
      <c r="E103" s="18" t="n"/>
    </row>
    <row r="104">
      <c r="B104" s="35" t="n"/>
      <c r="C104" s="17" t="n"/>
      <c r="D104" s="17" t="n"/>
      <c r="E104" s="18" t="n"/>
    </row>
    <row r="105">
      <c r="B105" s="35" t="n"/>
      <c r="C105" s="17" t="n"/>
      <c r="D105" s="17" t="n"/>
      <c r="E105" s="18" t="n"/>
    </row>
    <row r="106">
      <c r="B106" s="35" t="n"/>
      <c r="C106" s="17" t="n"/>
      <c r="D106" s="17" t="n"/>
      <c r="E106" s="18" t="n"/>
    </row>
    <row r="107">
      <c r="B107" s="35" t="n"/>
      <c r="C107" s="17" t="n"/>
      <c r="D107" s="17" t="n"/>
      <c r="E107" s="18" t="n"/>
    </row>
    <row r="108">
      <c r="B108" s="35" t="n"/>
      <c r="C108" s="17" t="n"/>
      <c r="D108" s="17" t="n"/>
      <c r="E108" s="18" t="n"/>
    </row>
    <row r="109">
      <c r="B109" s="35" t="n"/>
      <c r="C109" s="17" t="n"/>
      <c r="D109" s="17" t="n"/>
      <c r="E109" s="18" t="n"/>
    </row>
    <row r="110">
      <c r="B110" s="35" t="n"/>
      <c r="C110" s="17" t="n"/>
      <c r="D110" s="17" t="n"/>
      <c r="E110" s="18" t="n"/>
    </row>
    <row r="111">
      <c r="B111" s="35" t="n"/>
      <c r="C111" s="17" t="n"/>
      <c r="D111" s="17" t="n"/>
      <c r="E111" s="18" t="n"/>
    </row>
    <row r="112">
      <c r="B112" s="35" t="n"/>
      <c r="C112" s="17" t="n"/>
      <c r="D112" s="17" t="n"/>
      <c r="E112" s="18" t="n"/>
    </row>
    <row r="113">
      <c r="B113" s="35" t="n"/>
      <c r="C113" s="17" t="n"/>
      <c r="D113" s="17" t="n"/>
      <c r="E113" s="18" t="n"/>
    </row>
    <row r="114">
      <c r="B114" s="35" t="n"/>
      <c r="C114" s="17" t="n"/>
      <c r="D114" s="17" t="n"/>
      <c r="E114" s="18" t="n"/>
    </row>
    <row r="115">
      <c r="B115" s="35" t="n"/>
      <c r="C115" s="17" t="n"/>
      <c r="D115" s="17" t="n"/>
      <c r="E115" s="18" t="n"/>
    </row>
    <row r="116">
      <c r="B116" s="35" t="n"/>
      <c r="C116" s="17" t="n"/>
      <c r="D116" s="17" t="n"/>
      <c r="E116" s="18" t="n"/>
    </row>
    <row r="117">
      <c r="B117" s="35" t="n"/>
      <c r="C117" s="17" t="n"/>
      <c r="D117" s="17" t="n"/>
      <c r="E117" s="18" t="n"/>
    </row>
    <row r="118">
      <c r="B118" s="35" t="n"/>
      <c r="C118" s="17" t="n"/>
      <c r="D118" s="17" t="n"/>
      <c r="E118" s="18" t="n"/>
    </row>
    <row r="119">
      <c r="B119" s="35" t="n"/>
      <c r="C119" s="17" t="n"/>
      <c r="D119" s="17" t="n"/>
      <c r="E119" s="18" t="n"/>
    </row>
    <row r="120">
      <c r="B120" s="35" t="n"/>
      <c r="C120" s="17" t="n"/>
      <c r="D120" s="17" t="n"/>
      <c r="E120" s="18" t="n"/>
    </row>
    <row r="121">
      <c r="B121" s="35" t="n"/>
      <c r="C121" s="17" t="n"/>
      <c r="D121" s="17" t="n"/>
      <c r="E121" s="18" t="n"/>
    </row>
    <row r="122">
      <c r="B122" s="35" t="n"/>
      <c r="C122" s="17" t="n"/>
      <c r="D122" s="17" t="n"/>
      <c r="E122" s="18" t="n"/>
    </row>
    <row r="123">
      <c r="B123" s="35" t="n"/>
      <c r="C123" s="17" t="n"/>
      <c r="D123" s="17" t="n"/>
      <c r="E123" s="18" t="n"/>
    </row>
    <row r="124">
      <c r="B124" s="35" t="n"/>
      <c r="C124" s="17" t="n"/>
      <c r="D124" s="17" t="n"/>
      <c r="E124" s="18" t="n"/>
    </row>
    <row r="125">
      <c r="B125" s="35" t="n"/>
      <c r="C125" s="17" t="n"/>
      <c r="D125" s="17" t="n"/>
      <c r="E125" s="18" t="n"/>
    </row>
    <row r="126">
      <c r="B126" s="35" t="n"/>
      <c r="C126" s="17" t="n"/>
      <c r="D126" s="17" t="n"/>
      <c r="E126" s="18" t="n"/>
    </row>
    <row r="127">
      <c r="B127" s="35" t="n"/>
      <c r="C127" s="17" t="n"/>
      <c r="D127" s="17" t="n"/>
      <c r="E127" s="18" t="n"/>
    </row>
    <row r="128">
      <c r="B128" s="35" t="n"/>
      <c r="C128" s="17" t="n"/>
      <c r="D128" s="17" t="n"/>
      <c r="E128" s="18" t="n"/>
    </row>
    <row r="129">
      <c r="B129" s="35" t="n"/>
      <c r="C129" s="17" t="n"/>
      <c r="D129" s="17" t="n"/>
      <c r="E129" s="18" t="n"/>
    </row>
    <row r="130">
      <c r="B130" s="35" t="n"/>
      <c r="C130" s="17" t="n"/>
      <c r="D130" s="17" t="n"/>
      <c r="E130" s="18" t="n"/>
    </row>
    <row r="131">
      <c r="B131" s="35" t="n"/>
      <c r="C131" s="17" t="n"/>
      <c r="D131" s="17" t="n"/>
      <c r="E131" s="18" t="n"/>
    </row>
    <row r="132">
      <c r="B132" s="35" t="n"/>
      <c r="C132" s="17" t="n"/>
      <c r="D132" s="17" t="n"/>
      <c r="E132" s="18" t="n"/>
    </row>
    <row r="133">
      <c r="B133" s="35" t="n"/>
      <c r="C133" s="17" t="n"/>
      <c r="D133" s="17" t="n"/>
      <c r="E133" s="18" t="n"/>
    </row>
    <row r="134">
      <c r="B134" s="35" t="n"/>
      <c r="C134" s="17" t="n"/>
      <c r="D134" s="17" t="n"/>
      <c r="E134" s="18" t="n"/>
    </row>
    <row r="135">
      <c r="B135" s="35" t="n"/>
      <c r="C135" s="17" t="n"/>
      <c r="D135" s="17" t="n"/>
      <c r="E135" s="18" t="n"/>
    </row>
    <row r="136">
      <c r="B136" s="35" t="n"/>
      <c r="C136" s="17" t="n"/>
      <c r="D136" s="17" t="n"/>
      <c r="E136" s="18" t="n"/>
    </row>
    <row r="137">
      <c r="B137" s="35" t="n"/>
      <c r="C137" s="17" t="n"/>
      <c r="D137" s="17" t="n"/>
      <c r="E137" s="18" t="n"/>
    </row>
    <row r="138">
      <c r="B138" s="35" t="n"/>
      <c r="C138" s="17" t="n"/>
      <c r="D138" s="17" t="n"/>
      <c r="E138" s="18" t="n"/>
    </row>
    <row r="139">
      <c r="B139" s="35" t="n"/>
      <c r="C139" s="17" t="n"/>
      <c r="D139" s="17" t="n"/>
      <c r="E139" s="18" t="n"/>
    </row>
    <row r="140">
      <c r="B140" s="35" t="n"/>
      <c r="C140" s="17" t="n"/>
      <c r="D140" s="17" t="n"/>
      <c r="E140" s="18" t="n"/>
    </row>
    <row r="141">
      <c r="B141" s="35" t="n"/>
      <c r="C141" s="17" t="n"/>
      <c r="D141" s="17" t="n"/>
      <c r="E141" s="18" t="n"/>
    </row>
    <row r="142">
      <c r="B142" s="35" t="n"/>
      <c r="C142" s="17" t="n"/>
      <c r="D142" s="17" t="n"/>
      <c r="E142" s="18" t="n"/>
    </row>
    <row r="143">
      <c r="B143" s="35" t="n"/>
      <c r="C143" s="17" t="n"/>
      <c r="D143" s="17" t="n"/>
      <c r="E143" s="18" t="n"/>
    </row>
    <row r="144">
      <c r="B144" s="35" t="n"/>
      <c r="C144" s="17" t="n"/>
      <c r="D144" s="17" t="n"/>
      <c r="E144" s="18" t="n"/>
    </row>
    <row r="145">
      <c r="B145" s="35" t="n"/>
      <c r="C145" s="17" t="n"/>
      <c r="D145" s="17" t="n"/>
      <c r="E145" s="18" t="n"/>
    </row>
    <row r="146">
      <c r="B146" s="35" t="n"/>
      <c r="C146" s="17" t="n"/>
      <c r="D146" s="17" t="n"/>
      <c r="E146" s="18" t="n"/>
    </row>
    <row r="147">
      <c r="B147" s="35" t="n"/>
      <c r="C147" s="17" t="n"/>
      <c r="D147" s="17" t="n"/>
      <c r="E147" s="18" t="n"/>
    </row>
    <row r="148">
      <c r="B148" s="35" t="n"/>
      <c r="C148" s="17" t="n"/>
      <c r="D148" s="17" t="n"/>
      <c r="E148" s="18" t="n"/>
    </row>
    <row r="149">
      <c r="B149" s="35" t="n"/>
      <c r="C149" s="17" t="n"/>
      <c r="D149" s="17" t="n"/>
      <c r="E149" s="18" t="n"/>
    </row>
    <row r="150">
      <c r="B150" s="35" t="n"/>
      <c r="C150" s="17" t="n"/>
      <c r="D150" s="17" t="n"/>
      <c r="E150" s="18" t="n"/>
    </row>
    <row r="151">
      <c r="B151" s="35" t="n"/>
      <c r="C151" s="17" t="n"/>
      <c r="D151" s="17" t="n"/>
      <c r="E151" s="18" t="n"/>
    </row>
    <row r="152">
      <c r="B152" s="35" t="n"/>
      <c r="C152" s="17" t="n"/>
      <c r="D152" s="17" t="n"/>
      <c r="E152" s="18" t="n"/>
    </row>
    <row r="153">
      <c r="B153" s="35" t="n"/>
      <c r="C153" s="17" t="n"/>
      <c r="D153" s="17" t="n"/>
      <c r="E153" s="18" t="n"/>
    </row>
    <row r="154">
      <c r="B154" s="35" t="n"/>
      <c r="C154" s="17" t="n"/>
      <c r="D154" s="17" t="n"/>
      <c r="E154" s="18" t="n"/>
    </row>
    <row r="155">
      <c r="B155" s="35" t="n"/>
      <c r="C155" s="17" t="n"/>
      <c r="D155" s="17" t="n"/>
      <c r="E155" s="18" t="n"/>
    </row>
    <row r="156">
      <c r="B156" s="35" t="n"/>
      <c r="C156" s="17" t="n"/>
      <c r="D156" s="17" t="n"/>
      <c r="E156" s="18" t="n"/>
    </row>
    <row r="157">
      <c r="B157" s="35" t="n"/>
      <c r="C157" s="17" t="n"/>
      <c r="D157" s="17" t="n"/>
      <c r="E157" s="18" t="n"/>
    </row>
    <row r="158">
      <c r="B158" s="35" t="n"/>
      <c r="C158" s="17" t="n"/>
      <c r="D158" s="17" t="n"/>
      <c r="E158" s="18" t="n"/>
    </row>
    <row r="159">
      <c r="B159" s="35" t="n"/>
      <c r="C159" s="17" t="n"/>
      <c r="D159" s="17" t="n"/>
      <c r="E159" s="18" t="n"/>
    </row>
    <row r="160">
      <c r="B160" s="35" t="n"/>
      <c r="C160" s="17" t="n"/>
      <c r="D160" s="17" t="n"/>
      <c r="E160" s="18" t="n"/>
    </row>
    <row r="161">
      <c r="B161" s="35" t="n"/>
      <c r="C161" s="17" t="n"/>
      <c r="D161" s="17" t="n"/>
      <c r="E161" s="18" t="n"/>
    </row>
    <row r="162">
      <c r="B162" s="35" t="n"/>
      <c r="C162" s="17" t="n"/>
      <c r="D162" s="17" t="n"/>
      <c r="E162" s="18" t="n"/>
    </row>
    <row r="163">
      <c r="B163" s="35" t="n"/>
      <c r="C163" s="17" t="n"/>
      <c r="D163" s="17" t="n"/>
      <c r="E163" s="18" t="n"/>
    </row>
    <row r="164">
      <c r="B164" s="35" t="n"/>
      <c r="C164" s="17" t="n"/>
      <c r="D164" s="17" t="n"/>
      <c r="E164" s="18" t="n"/>
    </row>
    <row r="165">
      <c r="B165" s="35" t="n"/>
      <c r="C165" s="17" t="n"/>
      <c r="D165" s="17" t="n"/>
      <c r="E165" s="18" t="n"/>
    </row>
    <row r="166">
      <c r="B166" s="35" t="n"/>
      <c r="C166" s="17" t="n"/>
      <c r="D166" s="17" t="n"/>
      <c r="E166" s="18" t="n"/>
    </row>
    <row r="167">
      <c r="B167" s="35" t="n"/>
      <c r="C167" s="17" t="n"/>
      <c r="D167" s="17" t="n"/>
      <c r="E167" s="18" t="n"/>
    </row>
    <row r="168">
      <c r="B168" s="35" t="n"/>
      <c r="C168" s="17" t="n"/>
      <c r="D168" s="17" t="n"/>
      <c r="E168" s="18" t="n"/>
    </row>
    <row r="169">
      <c r="B169" s="35" t="n"/>
      <c r="C169" s="17" t="n"/>
      <c r="D169" s="17" t="n"/>
      <c r="E169" s="18" t="n"/>
    </row>
    <row r="170">
      <c r="B170" s="35" t="n"/>
      <c r="C170" s="17" t="n"/>
      <c r="D170" s="17" t="n"/>
      <c r="E170" s="18" t="n"/>
    </row>
    <row r="171">
      <c r="B171" s="35" t="n"/>
      <c r="C171" s="17" t="n"/>
      <c r="D171" s="17" t="n"/>
      <c r="E171" s="18" t="n"/>
    </row>
    <row r="172">
      <c r="B172" s="35" t="n"/>
      <c r="C172" s="17" t="n"/>
      <c r="D172" s="17" t="n"/>
      <c r="E172" s="18" t="n"/>
    </row>
    <row r="173">
      <c r="B173" s="35" t="n"/>
      <c r="C173" s="17" t="n"/>
      <c r="D173" s="17" t="n"/>
      <c r="E173" s="18" t="n"/>
    </row>
    <row r="174">
      <c r="B174" s="35" t="n"/>
      <c r="C174" s="17" t="n"/>
      <c r="D174" s="17" t="n"/>
      <c r="E174" s="18" t="n"/>
    </row>
    <row r="175">
      <c r="B175" s="35" t="n"/>
      <c r="C175" s="17" t="n"/>
      <c r="D175" s="17" t="n"/>
      <c r="E175" s="18" t="n"/>
    </row>
    <row r="176">
      <c r="B176" s="35" t="n"/>
      <c r="C176" s="17" t="n"/>
      <c r="D176" s="17" t="n"/>
      <c r="E176" s="18" t="n"/>
    </row>
    <row r="177">
      <c r="B177" s="35" t="n"/>
      <c r="C177" s="17" t="n"/>
      <c r="D177" s="17" t="n"/>
      <c r="E177" s="18" t="n"/>
    </row>
    <row r="178">
      <c r="B178" s="35" t="n"/>
      <c r="C178" s="17" t="n"/>
      <c r="D178" s="17" t="n"/>
      <c r="E178" s="18" t="n"/>
    </row>
    <row r="179">
      <c r="B179" s="35" t="n"/>
      <c r="C179" s="17" t="n"/>
      <c r="D179" s="17" t="n"/>
      <c r="E179" s="18" t="n"/>
    </row>
    <row r="180">
      <c r="B180" s="35" t="n"/>
      <c r="C180" s="17" t="n"/>
      <c r="D180" s="17" t="n"/>
      <c r="E180" s="18" t="n"/>
    </row>
    <row r="181">
      <c r="B181" s="35" t="n"/>
      <c r="C181" s="17" t="n"/>
      <c r="D181" s="17" t="n"/>
      <c r="E181" s="18" t="n"/>
    </row>
    <row r="182">
      <c r="B182" s="35" t="n"/>
      <c r="C182" s="17" t="n"/>
      <c r="D182" s="17" t="n"/>
      <c r="E182" s="18" t="n"/>
    </row>
    <row r="183">
      <c r="B183" s="35" t="n"/>
      <c r="C183" s="17" t="n"/>
      <c r="D183" s="17" t="n"/>
      <c r="E183" s="18" t="n"/>
    </row>
    <row r="184">
      <c r="B184" s="35" t="n"/>
      <c r="C184" s="17" t="n"/>
      <c r="D184" s="17" t="n"/>
      <c r="E184" s="18" t="n"/>
    </row>
    <row r="185">
      <c r="B185" s="35" t="n"/>
      <c r="C185" s="17" t="n"/>
      <c r="D185" s="17" t="n"/>
      <c r="E185" s="18" t="n"/>
    </row>
    <row r="186">
      <c r="B186" s="35" t="n"/>
      <c r="C186" s="17" t="n"/>
      <c r="D186" s="17" t="n"/>
      <c r="E186" s="18" t="n"/>
    </row>
    <row r="187">
      <c r="B187" s="35" t="n"/>
      <c r="C187" s="17" t="n"/>
      <c r="D187" s="17" t="n"/>
      <c r="E187" s="18" t="n"/>
    </row>
    <row r="188">
      <c r="B188" s="35" t="n"/>
      <c r="C188" s="17" t="n"/>
      <c r="D188" s="17" t="n"/>
      <c r="E188" s="18" t="n"/>
    </row>
    <row r="189">
      <c r="B189" s="35" t="n"/>
      <c r="C189" s="17" t="n"/>
      <c r="D189" s="17" t="n"/>
      <c r="E189" s="18" t="n"/>
    </row>
    <row r="190">
      <c r="B190" s="35" t="n"/>
      <c r="C190" s="17" t="n"/>
      <c r="D190" s="17" t="n"/>
      <c r="E190" s="18" t="n"/>
    </row>
    <row r="191">
      <c r="B191" s="35" t="n"/>
      <c r="C191" s="17" t="n"/>
      <c r="D191" s="17" t="n"/>
      <c r="E191" s="18" t="n"/>
    </row>
    <row r="192">
      <c r="B192" s="35" t="n"/>
      <c r="C192" s="17" t="n"/>
      <c r="D192" s="17" t="n"/>
      <c r="E192" s="18" t="n"/>
    </row>
    <row r="193">
      <c r="B193" s="35" t="n"/>
      <c r="C193" s="17" t="n"/>
      <c r="D193" s="17" t="n"/>
      <c r="E193" s="18" t="n"/>
    </row>
    <row r="194">
      <c r="B194" s="35" t="n"/>
      <c r="C194" s="17" t="n"/>
      <c r="D194" s="17" t="n"/>
      <c r="E194" s="18" t="n"/>
    </row>
    <row r="195">
      <c r="B195" s="35" t="n"/>
      <c r="C195" s="17" t="n"/>
      <c r="D195" s="17" t="n"/>
      <c r="E195" s="18" t="n"/>
    </row>
    <row r="196">
      <c r="B196" s="35" t="n"/>
      <c r="C196" s="17" t="n"/>
      <c r="D196" s="17" t="n"/>
      <c r="E196" s="18" t="n"/>
    </row>
    <row r="197">
      <c r="B197" s="35" t="n"/>
      <c r="C197" s="17" t="n"/>
      <c r="D197" s="17" t="n"/>
      <c r="E197" s="18" t="n"/>
    </row>
    <row r="198">
      <c r="B198" s="35" t="n"/>
      <c r="C198" s="17" t="n"/>
      <c r="D198" s="17" t="n"/>
      <c r="E198" s="18" t="n"/>
    </row>
    <row r="199">
      <c r="B199" s="35" t="n"/>
      <c r="C199" s="17" t="n"/>
      <c r="D199" s="17" t="n"/>
      <c r="E199" s="18" t="n"/>
    </row>
    <row r="200">
      <c r="B200" s="35" t="n"/>
      <c r="C200" s="17" t="n"/>
      <c r="D200" s="17" t="n"/>
      <c r="E200" s="18" t="n"/>
    </row>
    <row r="201">
      <c r="B201" s="35" t="n"/>
      <c r="C201" s="17" t="n"/>
      <c r="D201" s="17" t="n"/>
      <c r="E201" s="18" t="n"/>
    </row>
    <row r="202">
      <c r="B202" s="35" t="n"/>
      <c r="C202" s="17" t="n"/>
      <c r="D202" s="17" t="n"/>
      <c r="E202" s="18" t="n"/>
    </row>
    <row r="203">
      <c r="B203" s="35" t="n"/>
      <c r="C203" s="17" t="n"/>
      <c r="D203" s="17" t="n"/>
      <c r="E203" s="18" t="n"/>
    </row>
    <row r="204">
      <c r="B204" s="35" t="n"/>
      <c r="C204" s="17" t="n"/>
      <c r="D204" s="17" t="n"/>
      <c r="E204" s="18" t="n"/>
    </row>
    <row r="205">
      <c r="B205" s="35" t="n"/>
      <c r="C205" s="17" t="n"/>
      <c r="D205" s="17" t="n"/>
      <c r="E205" s="18" t="n"/>
    </row>
    <row r="206">
      <c r="B206" s="35" t="n"/>
      <c r="C206" s="17" t="n"/>
      <c r="D206" s="17" t="n"/>
      <c r="E206" s="18" t="n"/>
    </row>
  </sheetData>
  <conditionalFormatting sqref="J10:J31">
    <cfRule type="cellIs" priority="1" operator="lessThan" dxfId="0">
      <formula>0</formula>
    </cfRule>
  </conditionalFormatting>
  <conditionalFormatting sqref="I5">
    <cfRule type="cellIs" priority="2" operator="lessThan" dxfId="1">
      <formula>0</formula>
    </cfRule>
  </conditionalFormatting>
  <dataValidations count="2">
    <dataValidation sqref="D7:D206" showDropDown="0" showInputMessage="0" showErrorMessage="1" allowBlank="1" errorTitle="Categoria fora da lista" error="Essa categoria não está na aba “Categorias”. O gasto vai aparecer em “Sem categoria”. Continuar?" type="list" errorStyle="warning">
      <formula1>'Categorias'!$B$5:$B$24</formula1>
    </dataValidation>
    <dataValidation sqref="E7:E206" showDropDown="0" showInputMessage="0" showErrorMessage="1" allowBlank="1" errorTitle="Valor" error="Digite o valor do gasto em reais, sem o sinal de menos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J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26" customWidth="1" min="4" max="4"/>
    <col width="15" customWidth="1" min="5" max="5"/>
    <col width="3" customWidth="1" min="6" max="6"/>
    <col width="28" customWidth="1" min="7" max="7"/>
    <col width="15" customWidth="1" min="8" max="8"/>
    <col width="15" customWidth="1" min="9" max="9"/>
    <col width="15" customWidth="1" min="10" max="10"/>
    <col width="3" customWidth="1" min="11" max="11"/>
  </cols>
  <sheetData>
    <row r="2">
      <c r="B2" s="14" t="inlineStr">
        <is>
          <t>Gastos de março</t>
        </is>
      </c>
      <c r="G2" s="21" t="inlineStr">
        <is>
          <t>Resumo de março</t>
        </is>
      </c>
    </row>
    <row r="3">
      <c r="B3" s="15" t="inlineStr">
        <is>
          <t>Planilha mensal de gastos · Fintrek · fintrek.app</t>
        </is>
      </c>
    </row>
    <row r="4">
      <c r="G4" s="23" t="inlineStr">
        <is>
          <t>Total gasto</t>
        </is>
      </c>
      <c r="H4" s="23" t="inlineStr">
        <is>
          <t>Planejado</t>
        </is>
      </c>
      <c r="I4" s="23" t="inlineStr">
        <is>
          <t>Sobra do plano</t>
        </is>
      </c>
    </row>
    <row r="5">
      <c r="G5" s="24">
        <f>SUM($E$7:$E$206)</f>
        <v/>
      </c>
      <c r="H5" s="25">
        <f>'Categorias'!$C$25</f>
        <v/>
      </c>
      <c r="I5" s="26">
        <f>H5-G5</f>
        <v/>
      </c>
    </row>
    <row r="6">
      <c r="B6" s="27" t="inlineStr">
        <is>
          <t>Data</t>
        </is>
      </c>
      <c r="C6" s="27" t="inlineStr">
        <is>
          <t>Descrição</t>
        </is>
      </c>
      <c r="D6" s="27" t="inlineStr">
        <is>
          <t>Categoria</t>
        </is>
      </c>
      <c r="E6" s="28" t="inlineStr">
        <is>
          <t>Valor (R$)</t>
        </is>
      </c>
    </row>
    <row r="7">
      <c r="B7" s="35" t="n"/>
      <c r="C7" s="17" t="n"/>
      <c r="D7" s="17" t="n"/>
      <c r="E7" s="18" t="n"/>
      <c r="G7" s="32" t="inlineStr">
        <is>
          <t>Planejado x gasto por categoria</t>
        </is>
      </c>
    </row>
    <row r="8">
      <c r="B8" s="35" t="n"/>
      <c r="C8" s="17" t="n"/>
      <c r="D8" s="17" t="n"/>
      <c r="E8" s="18" t="n"/>
    </row>
    <row r="9">
      <c r="B9" s="35" t="n"/>
      <c r="C9" s="17" t="n"/>
      <c r="D9" s="17" t="n"/>
      <c r="E9" s="18" t="n"/>
      <c r="G9" s="33" t="inlineStr">
        <is>
          <t>Categoria</t>
        </is>
      </c>
      <c r="H9" s="34" t="inlineStr">
        <is>
          <t>Planejado</t>
        </is>
      </c>
      <c r="I9" s="34" t="inlineStr">
        <is>
          <t>Gasto</t>
        </is>
      </c>
      <c r="J9" s="34" t="inlineStr">
        <is>
          <t>Diferença</t>
        </is>
      </c>
    </row>
    <row r="10">
      <c r="B10" s="35" t="n"/>
      <c r="C10" s="17" t="n"/>
      <c r="D10" s="17" t="n"/>
      <c r="E10" s="18" t="n"/>
      <c r="G10" s="17">
        <f>IF('Categorias'!$B5="","",'Categorias'!$B5)</f>
        <v/>
      </c>
      <c r="H10" s="18">
        <f>IF($G10="","",'Categorias'!$C5)</f>
        <v/>
      </c>
      <c r="I10" s="18">
        <f>IF($G10="","",SUMIFS($E$7:$E$206,$D$7:$D$206,$G10))</f>
        <v/>
      </c>
      <c r="J10" s="18">
        <f>IF($G10="","",H10-I10)</f>
        <v/>
      </c>
    </row>
    <row r="11">
      <c r="B11" s="35" t="n"/>
      <c r="C11" s="17" t="n"/>
      <c r="D11" s="17" t="n"/>
      <c r="E11" s="18" t="n"/>
      <c r="G11" s="17">
        <f>IF('Categorias'!$B6="","",'Categorias'!$B6)</f>
        <v/>
      </c>
      <c r="H11" s="18">
        <f>IF($G11="","",'Categorias'!$C6)</f>
        <v/>
      </c>
      <c r="I11" s="18">
        <f>IF($G11="","",SUMIFS($E$7:$E$206,$D$7:$D$206,$G11))</f>
        <v/>
      </c>
      <c r="J11" s="18">
        <f>IF($G11="","",H11-I11)</f>
        <v/>
      </c>
    </row>
    <row r="12">
      <c r="B12" s="35" t="n"/>
      <c r="C12" s="17" t="n"/>
      <c r="D12" s="17" t="n"/>
      <c r="E12" s="18" t="n"/>
      <c r="G12" s="17">
        <f>IF('Categorias'!$B7="","",'Categorias'!$B7)</f>
        <v/>
      </c>
      <c r="H12" s="18">
        <f>IF($G12="","",'Categorias'!$C7)</f>
        <v/>
      </c>
      <c r="I12" s="18">
        <f>IF($G12="","",SUMIFS($E$7:$E$206,$D$7:$D$206,$G12))</f>
        <v/>
      </c>
      <c r="J12" s="18">
        <f>IF($G12="","",H12-I12)</f>
        <v/>
      </c>
    </row>
    <row r="13">
      <c r="B13" s="35" t="n"/>
      <c r="C13" s="17" t="n"/>
      <c r="D13" s="17" t="n"/>
      <c r="E13" s="18" t="n"/>
      <c r="G13" s="17">
        <f>IF('Categorias'!$B8="","",'Categorias'!$B8)</f>
        <v/>
      </c>
      <c r="H13" s="18">
        <f>IF($G13="","",'Categorias'!$C8)</f>
        <v/>
      </c>
      <c r="I13" s="18">
        <f>IF($G13="","",SUMIFS($E$7:$E$206,$D$7:$D$206,$G13))</f>
        <v/>
      </c>
      <c r="J13" s="18">
        <f>IF($G13="","",H13-I13)</f>
        <v/>
      </c>
    </row>
    <row r="14">
      <c r="B14" s="35" t="n"/>
      <c r="C14" s="17" t="n"/>
      <c r="D14" s="17" t="n"/>
      <c r="E14" s="18" t="n"/>
      <c r="G14" s="17">
        <f>IF('Categorias'!$B9="","",'Categorias'!$B9)</f>
        <v/>
      </c>
      <c r="H14" s="18">
        <f>IF($G14="","",'Categorias'!$C9)</f>
        <v/>
      </c>
      <c r="I14" s="18">
        <f>IF($G14="","",SUMIFS($E$7:$E$206,$D$7:$D$206,$G14))</f>
        <v/>
      </c>
      <c r="J14" s="18">
        <f>IF($G14="","",H14-I14)</f>
        <v/>
      </c>
    </row>
    <row r="15">
      <c r="B15" s="35" t="n"/>
      <c r="C15" s="17" t="n"/>
      <c r="D15" s="17" t="n"/>
      <c r="E15" s="18" t="n"/>
      <c r="G15" s="17">
        <f>IF('Categorias'!$B10="","",'Categorias'!$B10)</f>
        <v/>
      </c>
      <c r="H15" s="18">
        <f>IF($G15="","",'Categorias'!$C10)</f>
        <v/>
      </c>
      <c r="I15" s="18">
        <f>IF($G15="","",SUMIFS($E$7:$E$206,$D$7:$D$206,$G15))</f>
        <v/>
      </c>
      <c r="J15" s="18">
        <f>IF($G15="","",H15-I15)</f>
        <v/>
      </c>
    </row>
    <row r="16">
      <c r="B16" s="35" t="n"/>
      <c r="C16" s="17" t="n"/>
      <c r="D16" s="17" t="n"/>
      <c r="E16" s="18" t="n"/>
      <c r="G16" s="17">
        <f>IF('Categorias'!$B11="","",'Categorias'!$B11)</f>
        <v/>
      </c>
      <c r="H16" s="18">
        <f>IF($G16="","",'Categorias'!$C11)</f>
        <v/>
      </c>
      <c r="I16" s="18">
        <f>IF($G16="","",SUMIFS($E$7:$E$206,$D$7:$D$206,$G16))</f>
        <v/>
      </c>
      <c r="J16" s="18">
        <f>IF($G16="","",H16-I16)</f>
        <v/>
      </c>
    </row>
    <row r="17">
      <c r="B17" s="35" t="n"/>
      <c r="C17" s="17" t="n"/>
      <c r="D17" s="17" t="n"/>
      <c r="E17" s="18" t="n"/>
      <c r="G17" s="17">
        <f>IF('Categorias'!$B12="","",'Categorias'!$B12)</f>
        <v/>
      </c>
      <c r="H17" s="18">
        <f>IF($G17="","",'Categorias'!$C12)</f>
        <v/>
      </c>
      <c r="I17" s="18">
        <f>IF($G17="","",SUMIFS($E$7:$E$206,$D$7:$D$206,$G17))</f>
        <v/>
      </c>
      <c r="J17" s="18">
        <f>IF($G17="","",H17-I17)</f>
        <v/>
      </c>
    </row>
    <row r="18">
      <c r="B18" s="35" t="n"/>
      <c r="C18" s="17" t="n"/>
      <c r="D18" s="17" t="n"/>
      <c r="E18" s="18" t="n"/>
      <c r="G18" s="17">
        <f>IF('Categorias'!$B13="","",'Categorias'!$B13)</f>
        <v/>
      </c>
      <c r="H18" s="18">
        <f>IF($G18="","",'Categorias'!$C13)</f>
        <v/>
      </c>
      <c r="I18" s="18">
        <f>IF($G18="","",SUMIFS($E$7:$E$206,$D$7:$D$206,$G18))</f>
        <v/>
      </c>
      <c r="J18" s="18">
        <f>IF($G18="","",H18-I18)</f>
        <v/>
      </c>
    </row>
    <row r="19">
      <c r="B19" s="35" t="n"/>
      <c r="C19" s="17" t="n"/>
      <c r="D19" s="17" t="n"/>
      <c r="E19" s="18" t="n"/>
      <c r="G19" s="17">
        <f>IF('Categorias'!$B14="","",'Categorias'!$B14)</f>
        <v/>
      </c>
      <c r="H19" s="18">
        <f>IF($G19="","",'Categorias'!$C14)</f>
        <v/>
      </c>
      <c r="I19" s="18">
        <f>IF($G19="","",SUMIFS($E$7:$E$206,$D$7:$D$206,$G19))</f>
        <v/>
      </c>
      <c r="J19" s="18">
        <f>IF($G19="","",H19-I19)</f>
        <v/>
      </c>
    </row>
    <row r="20">
      <c r="B20" s="35" t="n"/>
      <c r="C20" s="17" t="n"/>
      <c r="D20" s="17" t="n"/>
      <c r="E20" s="18" t="n"/>
      <c r="G20" s="17">
        <f>IF('Categorias'!$B15="","",'Categorias'!$B15)</f>
        <v/>
      </c>
      <c r="H20" s="18">
        <f>IF($G20="","",'Categorias'!$C15)</f>
        <v/>
      </c>
      <c r="I20" s="18">
        <f>IF($G20="","",SUMIFS($E$7:$E$206,$D$7:$D$206,$G20))</f>
        <v/>
      </c>
      <c r="J20" s="18">
        <f>IF($G20="","",H20-I20)</f>
        <v/>
      </c>
    </row>
    <row r="21">
      <c r="B21" s="35" t="n"/>
      <c r="C21" s="17" t="n"/>
      <c r="D21" s="17" t="n"/>
      <c r="E21" s="18" t="n"/>
      <c r="G21" s="17">
        <f>IF('Categorias'!$B16="","",'Categorias'!$B16)</f>
        <v/>
      </c>
      <c r="H21" s="18">
        <f>IF($G21="","",'Categorias'!$C16)</f>
        <v/>
      </c>
      <c r="I21" s="18">
        <f>IF($G21="","",SUMIFS($E$7:$E$206,$D$7:$D$206,$G21))</f>
        <v/>
      </c>
      <c r="J21" s="18">
        <f>IF($G21="","",H21-I21)</f>
        <v/>
      </c>
    </row>
    <row r="22">
      <c r="B22" s="35" t="n"/>
      <c r="C22" s="17" t="n"/>
      <c r="D22" s="17" t="n"/>
      <c r="E22" s="18" t="n"/>
      <c r="G22" s="17">
        <f>IF('Categorias'!$B17="","",'Categorias'!$B17)</f>
        <v/>
      </c>
      <c r="H22" s="18">
        <f>IF($G22="","",'Categorias'!$C17)</f>
        <v/>
      </c>
      <c r="I22" s="18">
        <f>IF($G22="","",SUMIFS($E$7:$E$206,$D$7:$D$206,$G22))</f>
        <v/>
      </c>
      <c r="J22" s="18">
        <f>IF($G22="","",H22-I22)</f>
        <v/>
      </c>
    </row>
    <row r="23">
      <c r="B23" s="35" t="n"/>
      <c r="C23" s="17" t="n"/>
      <c r="D23" s="17" t="n"/>
      <c r="E23" s="18" t="n"/>
      <c r="G23" s="17">
        <f>IF('Categorias'!$B18="","",'Categorias'!$B18)</f>
        <v/>
      </c>
      <c r="H23" s="18">
        <f>IF($G23="","",'Categorias'!$C18)</f>
        <v/>
      </c>
      <c r="I23" s="18">
        <f>IF($G23="","",SUMIFS($E$7:$E$206,$D$7:$D$206,$G23))</f>
        <v/>
      </c>
      <c r="J23" s="18">
        <f>IF($G23="","",H23-I23)</f>
        <v/>
      </c>
    </row>
    <row r="24">
      <c r="B24" s="35" t="n"/>
      <c r="C24" s="17" t="n"/>
      <c r="D24" s="17" t="n"/>
      <c r="E24" s="18" t="n"/>
      <c r="G24" s="17">
        <f>IF('Categorias'!$B19="","",'Categorias'!$B19)</f>
        <v/>
      </c>
      <c r="H24" s="18">
        <f>IF($G24="","",'Categorias'!$C19)</f>
        <v/>
      </c>
      <c r="I24" s="18">
        <f>IF($G24="","",SUMIFS($E$7:$E$206,$D$7:$D$206,$G24))</f>
        <v/>
      </c>
      <c r="J24" s="18">
        <f>IF($G24="","",H24-I24)</f>
        <v/>
      </c>
    </row>
    <row r="25">
      <c r="B25" s="35" t="n"/>
      <c r="C25" s="17" t="n"/>
      <c r="D25" s="17" t="n"/>
      <c r="E25" s="18" t="n"/>
      <c r="G25" s="17">
        <f>IF('Categorias'!$B20="","",'Categorias'!$B20)</f>
        <v/>
      </c>
      <c r="H25" s="18">
        <f>IF($G25="","",'Categorias'!$C20)</f>
        <v/>
      </c>
      <c r="I25" s="18">
        <f>IF($G25="","",SUMIFS($E$7:$E$206,$D$7:$D$206,$G25))</f>
        <v/>
      </c>
      <c r="J25" s="18">
        <f>IF($G25="","",H25-I25)</f>
        <v/>
      </c>
    </row>
    <row r="26">
      <c r="B26" s="35" t="n"/>
      <c r="C26" s="17" t="n"/>
      <c r="D26" s="17" t="n"/>
      <c r="E26" s="18" t="n"/>
      <c r="G26" s="17">
        <f>IF('Categorias'!$B21="","",'Categorias'!$B21)</f>
        <v/>
      </c>
      <c r="H26" s="18">
        <f>IF($G26="","",'Categorias'!$C21)</f>
        <v/>
      </c>
      <c r="I26" s="18">
        <f>IF($G26="","",SUMIFS($E$7:$E$206,$D$7:$D$206,$G26))</f>
        <v/>
      </c>
      <c r="J26" s="18">
        <f>IF($G26="","",H26-I26)</f>
        <v/>
      </c>
    </row>
    <row r="27">
      <c r="B27" s="35" t="n"/>
      <c r="C27" s="17" t="n"/>
      <c r="D27" s="17" t="n"/>
      <c r="E27" s="18" t="n"/>
      <c r="G27" s="17">
        <f>IF('Categorias'!$B22="","",'Categorias'!$B22)</f>
        <v/>
      </c>
      <c r="H27" s="18">
        <f>IF($G27="","",'Categorias'!$C22)</f>
        <v/>
      </c>
      <c r="I27" s="18">
        <f>IF($G27="","",SUMIFS($E$7:$E$206,$D$7:$D$206,$G27))</f>
        <v/>
      </c>
      <c r="J27" s="18">
        <f>IF($G27="","",H27-I27)</f>
        <v/>
      </c>
    </row>
    <row r="28">
      <c r="B28" s="35" t="n"/>
      <c r="C28" s="17" t="n"/>
      <c r="D28" s="17" t="n"/>
      <c r="E28" s="18" t="n"/>
      <c r="G28" s="17">
        <f>IF('Categorias'!$B23="","",'Categorias'!$B23)</f>
        <v/>
      </c>
      <c r="H28" s="18">
        <f>IF($G28="","",'Categorias'!$C23)</f>
        <v/>
      </c>
      <c r="I28" s="18">
        <f>IF($G28="","",SUMIFS($E$7:$E$206,$D$7:$D$206,$G28))</f>
        <v/>
      </c>
      <c r="J28" s="18">
        <f>IF($G28="","",H28-I28)</f>
        <v/>
      </c>
    </row>
    <row r="29">
      <c r="B29" s="35" t="n"/>
      <c r="C29" s="17" t="n"/>
      <c r="D29" s="17" t="n"/>
      <c r="E29" s="18" t="n"/>
      <c r="G29" s="17">
        <f>IF('Categorias'!$B24="","",'Categorias'!$B24)</f>
        <v/>
      </c>
      <c r="H29" s="18">
        <f>IF($G29="","",'Categorias'!$C24)</f>
        <v/>
      </c>
      <c r="I29" s="18">
        <f>IF($G29="","",SUMIFS($E$7:$E$206,$D$7:$D$206,$G29))</f>
        <v/>
      </c>
      <c r="J29" s="18">
        <f>IF($G29="","",H29-I29)</f>
        <v/>
      </c>
    </row>
    <row r="30">
      <c r="B30" s="35" t="n"/>
      <c r="C30" s="17" t="n"/>
      <c r="D30" s="17" t="n"/>
      <c r="E30" s="18" t="n"/>
      <c r="G30" s="36" t="inlineStr">
        <is>
          <t>Sem categoria</t>
        </is>
      </c>
      <c r="I30" s="37">
        <f>SUM($E$7:$E$206)-SUM(I10:I29)</f>
        <v/>
      </c>
    </row>
    <row r="31">
      <c r="B31" s="35" t="n"/>
      <c r="C31" s="17" t="n"/>
      <c r="D31" s="17" t="n"/>
      <c r="E31" s="18" t="n"/>
      <c r="G31" s="19" t="inlineStr">
        <is>
          <t>Total</t>
        </is>
      </c>
      <c r="H31" s="20">
        <f>SUM(H10:H30)</f>
        <v/>
      </c>
      <c r="I31" s="20">
        <f>SUM(I10:I30)</f>
        <v/>
      </c>
      <c r="J31" s="20">
        <f>H31-I31</f>
        <v/>
      </c>
    </row>
    <row r="32">
      <c r="B32" s="35" t="n"/>
      <c r="C32" s="17" t="n"/>
      <c r="D32" s="17" t="n"/>
      <c r="E32" s="18" t="n"/>
    </row>
    <row r="33">
      <c r="B33" s="35" t="n"/>
      <c r="C33" s="17" t="n"/>
      <c r="D33" s="17" t="n"/>
      <c r="E33" s="18" t="n"/>
    </row>
    <row r="34">
      <c r="B34" s="35" t="n"/>
      <c r="C34" s="17" t="n"/>
      <c r="D34" s="17" t="n"/>
      <c r="E34" s="18" t="n"/>
    </row>
    <row r="35">
      <c r="B35" s="35" t="n"/>
      <c r="C35" s="17" t="n"/>
      <c r="D35" s="17" t="n"/>
      <c r="E35" s="18" t="n"/>
    </row>
    <row r="36">
      <c r="B36" s="35" t="n"/>
      <c r="C36" s="17" t="n"/>
      <c r="D36" s="17" t="n"/>
      <c r="E36" s="18" t="n"/>
    </row>
    <row r="37">
      <c r="B37" s="35" t="n"/>
      <c r="C37" s="17" t="n"/>
      <c r="D37" s="17" t="n"/>
      <c r="E37" s="18" t="n"/>
    </row>
    <row r="38">
      <c r="B38" s="35" t="n"/>
      <c r="C38" s="17" t="n"/>
      <c r="D38" s="17" t="n"/>
      <c r="E38" s="18" t="n"/>
    </row>
    <row r="39">
      <c r="B39" s="35" t="n"/>
      <c r="C39" s="17" t="n"/>
      <c r="D39" s="17" t="n"/>
      <c r="E39" s="18" t="n"/>
    </row>
    <row r="40">
      <c r="B40" s="35" t="n"/>
      <c r="C40" s="17" t="n"/>
      <c r="D40" s="17" t="n"/>
      <c r="E40" s="18" t="n"/>
    </row>
    <row r="41">
      <c r="B41" s="35" t="n"/>
      <c r="C41" s="17" t="n"/>
      <c r="D41" s="17" t="n"/>
      <c r="E41" s="18" t="n"/>
    </row>
    <row r="42">
      <c r="B42" s="35" t="n"/>
      <c r="C42" s="17" t="n"/>
      <c r="D42" s="17" t="n"/>
      <c r="E42" s="18" t="n"/>
    </row>
    <row r="43">
      <c r="B43" s="35" t="n"/>
      <c r="C43" s="17" t="n"/>
      <c r="D43" s="17" t="n"/>
      <c r="E43" s="18" t="n"/>
    </row>
    <row r="44">
      <c r="B44" s="35" t="n"/>
      <c r="C44" s="17" t="n"/>
      <c r="D44" s="17" t="n"/>
      <c r="E44" s="18" t="n"/>
    </row>
    <row r="45">
      <c r="B45" s="35" t="n"/>
      <c r="C45" s="17" t="n"/>
      <c r="D45" s="17" t="n"/>
      <c r="E45" s="18" t="n"/>
    </row>
    <row r="46">
      <c r="B46" s="35" t="n"/>
      <c r="C46" s="17" t="n"/>
      <c r="D46" s="17" t="n"/>
      <c r="E46" s="18" t="n"/>
    </row>
    <row r="47">
      <c r="B47" s="35" t="n"/>
      <c r="C47" s="17" t="n"/>
      <c r="D47" s="17" t="n"/>
      <c r="E47" s="18" t="n"/>
    </row>
    <row r="48">
      <c r="B48" s="35" t="n"/>
      <c r="C48" s="17" t="n"/>
      <c r="D48" s="17" t="n"/>
      <c r="E48" s="18" t="n"/>
    </row>
    <row r="49">
      <c r="B49" s="35" t="n"/>
      <c r="C49" s="17" t="n"/>
      <c r="D49" s="17" t="n"/>
      <c r="E49" s="18" t="n"/>
    </row>
    <row r="50">
      <c r="B50" s="35" t="n"/>
      <c r="C50" s="17" t="n"/>
      <c r="D50" s="17" t="n"/>
      <c r="E50" s="18" t="n"/>
    </row>
    <row r="51">
      <c r="B51" s="35" t="n"/>
      <c r="C51" s="17" t="n"/>
      <c r="D51" s="17" t="n"/>
      <c r="E51" s="18" t="n"/>
    </row>
    <row r="52">
      <c r="B52" s="35" t="n"/>
      <c r="C52" s="17" t="n"/>
      <c r="D52" s="17" t="n"/>
      <c r="E52" s="18" t="n"/>
    </row>
    <row r="53">
      <c r="B53" s="35" t="n"/>
      <c r="C53" s="17" t="n"/>
      <c r="D53" s="17" t="n"/>
      <c r="E53" s="18" t="n"/>
    </row>
    <row r="54">
      <c r="B54" s="35" t="n"/>
      <c r="C54" s="17" t="n"/>
      <c r="D54" s="17" t="n"/>
      <c r="E54" s="18" t="n"/>
    </row>
    <row r="55">
      <c r="B55" s="35" t="n"/>
      <c r="C55" s="17" t="n"/>
      <c r="D55" s="17" t="n"/>
      <c r="E55" s="18" t="n"/>
    </row>
    <row r="56">
      <c r="B56" s="35" t="n"/>
      <c r="C56" s="17" t="n"/>
      <c r="D56" s="17" t="n"/>
      <c r="E56" s="18" t="n"/>
    </row>
    <row r="57">
      <c r="B57" s="35" t="n"/>
      <c r="C57" s="17" t="n"/>
      <c r="D57" s="17" t="n"/>
      <c r="E57" s="18" t="n"/>
    </row>
    <row r="58">
      <c r="B58" s="35" t="n"/>
      <c r="C58" s="17" t="n"/>
      <c r="D58" s="17" t="n"/>
      <c r="E58" s="18" t="n"/>
    </row>
    <row r="59">
      <c r="B59" s="35" t="n"/>
      <c r="C59" s="17" t="n"/>
      <c r="D59" s="17" t="n"/>
      <c r="E59" s="18" t="n"/>
    </row>
    <row r="60">
      <c r="B60" s="35" t="n"/>
      <c r="C60" s="17" t="n"/>
      <c r="D60" s="17" t="n"/>
      <c r="E60" s="18" t="n"/>
    </row>
    <row r="61">
      <c r="B61" s="35" t="n"/>
      <c r="C61" s="17" t="n"/>
      <c r="D61" s="17" t="n"/>
      <c r="E61" s="18" t="n"/>
    </row>
    <row r="62">
      <c r="B62" s="35" t="n"/>
      <c r="C62" s="17" t="n"/>
      <c r="D62" s="17" t="n"/>
      <c r="E62" s="18" t="n"/>
    </row>
    <row r="63">
      <c r="B63" s="35" t="n"/>
      <c r="C63" s="17" t="n"/>
      <c r="D63" s="17" t="n"/>
      <c r="E63" s="18" t="n"/>
    </row>
    <row r="64">
      <c r="B64" s="35" t="n"/>
      <c r="C64" s="17" t="n"/>
      <c r="D64" s="17" t="n"/>
      <c r="E64" s="18" t="n"/>
    </row>
    <row r="65">
      <c r="B65" s="35" t="n"/>
      <c r="C65" s="17" t="n"/>
      <c r="D65" s="17" t="n"/>
      <c r="E65" s="18" t="n"/>
    </row>
    <row r="66">
      <c r="B66" s="35" t="n"/>
      <c r="C66" s="17" t="n"/>
      <c r="D66" s="17" t="n"/>
      <c r="E66" s="18" t="n"/>
    </row>
    <row r="67">
      <c r="B67" s="35" t="n"/>
      <c r="C67" s="17" t="n"/>
      <c r="D67" s="17" t="n"/>
      <c r="E67" s="18" t="n"/>
    </row>
    <row r="68">
      <c r="B68" s="35" t="n"/>
      <c r="C68" s="17" t="n"/>
      <c r="D68" s="17" t="n"/>
      <c r="E68" s="18" t="n"/>
    </row>
    <row r="69">
      <c r="B69" s="35" t="n"/>
      <c r="C69" s="17" t="n"/>
      <c r="D69" s="17" t="n"/>
      <c r="E69" s="18" t="n"/>
    </row>
    <row r="70">
      <c r="B70" s="35" t="n"/>
      <c r="C70" s="17" t="n"/>
      <c r="D70" s="17" t="n"/>
      <c r="E70" s="18" t="n"/>
    </row>
    <row r="71">
      <c r="B71" s="35" t="n"/>
      <c r="C71" s="17" t="n"/>
      <c r="D71" s="17" t="n"/>
      <c r="E71" s="18" t="n"/>
    </row>
    <row r="72">
      <c r="B72" s="35" t="n"/>
      <c r="C72" s="17" t="n"/>
      <c r="D72" s="17" t="n"/>
      <c r="E72" s="18" t="n"/>
    </row>
    <row r="73">
      <c r="B73" s="35" t="n"/>
      <c r="C73" s="17" t="n"/>
      <c r="D73" s="17" t="n"/>
      <c r="E73" s="18" t="n"/>
    </row>
    <row r="74">
      <c r="B74" s="35" t="n"/>
      <c r="C74" s="17" t="n"/>
      <c r="D74" s="17" t="n"/>
      <c r="E74" s="18" t="n"/>
    </row>
    <row r="75">
      <c r="B75" s="35" t="n"/>
      <c r="C75" s="17" t="n"/>
      <c r="D75" s="17" t="n"/>
      <c r="E75" s="18" t="n"/>
    </row>
    <row r="76">
      <c r="B76" s="35" t="n"/>
      <c r="C76" s="17" t="n"/>
      <c r="D76" s="17" t="n"/>
      <c r="E76" s="18" t="n"/>
    </row>
    <row r="77">
      <c r="B77" s="35" t="n"/>
      <c r="C77" s="17" t="n"/>
      <c r="D77" s="17" t="n"/>
      <c r="E77" s="18" t="n"/>
    </row>
    <row r="78">
      <c r="B78" s="35" t="n"/>
      <c r="C78" s="17" t="n"/>
      <c r="D78" s="17" t="n"/>
      <c r="E78" s="18" t="n"/>
    </row>
    <row r="79">
      <c r="B79" s="35" t="n"/>
      <c r="C79" s="17" t="n"/>
      <c r="D79" s="17" t="n"/>
      <c r="E79" s="18" t="n"/>
    </row>
    <row r="80">
      <c r="B80" s="35" t="n"/>
      <c r="C80" s="17" t="n"/>
      <c r="D80" s="17" t="n"/>
      <c r="E80" s="18" t="n"/>
    </row>
    <row r="81">
      <c r="B81" s="35" t="n"/>
      <c r="C81" s="17" t="n"/>
      <c r="D81" s="17" t="n"/>
      <c r="E81" s="18" t="n"/>
    </row>
    <row r="82">
      <c r="B82" s="35" t="n"/>
      <c r="C82" s="17" t="n"/>
      <c r="D82" s="17" t="n"/>
      <c r="E82" s="18" t="n"/>
    </row>
    <row r="83">
      <c r="B83" s="35" t="n"/>
      <c r="C83" s="17" t="n"/>
      <c r="D83" s="17" t="n"/>
      <c r="E83" s="18" t="n"/>
    </row>
    <row r="84">
      <c r="B84" s="35" t="n"/>
      <c r="C84" s="17" t="n"/>
      <c r="D84" s="17" t="n"/>
      <c r="E84" s="18" t="n"/>
    </row>
    <row r="85">
      <c r="B85" s="35" t="n"/>
      <c r="C85" s="17" t="n"/>
      <c r="D85" s="17" t="n"/>
      <c r="E85" s="18" t="n"/>
    </row>
    <row r="86">
      <c r="B86" s="35" t="n"/>
      <c r="C86" s="17" t="n"/>
      <c r="D86" s="17" t="n"/>
      <c r="E86" s="18" t="n"/>
    </row>
    <row r="87">
      <c r="B87" s="35" t="n"/>
      <c r="C87" s="17" t="n"/>
      <c r="D87" s="17" t="n"/>
      <c r="E87" s="18" t="n"/>
    </row>
    <row r="88">
      <c r="B88" s="35" t="n"/>
      <c r="C88" s="17" t="n"/>
      <c r="D88" s="17" t="n"/>
      <c r="E88" s="18" t="n"/>
    </row>
    <row r="89">
      <c r="B89" s="35" t="n"/>
      <c r="C89" s="17" t="n"/>
      <c r="D89" s="17" t="n"/>
      <c r="E89" s="18" t="n"/>
    </row>
    <row r="90">
      <c r="B90" s="35" t="n"/>
      <c r="C90" s="17" t="n"/>
      <c r="D90" s="17" t="n"/>
      <c r="E90" s="18" t="n"/>
    </row>
    <row r="91">
      <c r="B91" s="35" t="n"/>
      <c r="C91" s="17" t="n"/>
      <c r="D91" s="17" t="n"/>
      <c r="E91" s="18" t="n"/>
    </row>
    <row r="92">
      <c r="B92" s="35" t="n"/>
      <c r="C92" s="17" t="n"/>
      <c r="D92" s="17" t="n"/>
      <c r="E92" s="18" t="n"/>
    </row>
    <row r="93">
      <c r="B93" s="35" t="n"/>
      <c r="C93" s="17" t="n"/>
      <c r="D93" s="17" t="n"/>
      <c r="E93" s="18" t="n"/>
    </row>
    <row r="94">
      <c r="B94" s="35" t="n"/>
      <c r="C94" s="17" t="n"/>
      <c r="D94" s="17" t="n"/>
      <c r="E94" s="18" t="n"/>
    </row>
    <row r="95">
      <c r="B95" s="35" t="n"/>
      <c r="C95" s="17" t="n"/>
      <c r="D95" s="17" t="n"/>
      <c r="E95" s="18" t="n"/>
    </row>
    <row r="96">
      <c r="B96" s="35" t="n"/>
      <c r="C96" s="17" t="n"/>
      <c r="D96" s="17" t="n"/>
      <c r="E96" s="18" t="n"/>
    </row>
    <row r="97">
      <c r="B97" s="35" t="n"/>
      <c r="C97" s="17" t="n"/>
      <c r="D97" s="17" t="n"/>
      <c r="E97" s="18" t="n"/>
    </row>
    <row r="98">
      <c r="B98" s="35" t="n"/>
      <c r="C98" s="17" t="n"/>
      <c r="D98" s="17" t="n"/>
      <c r="E98" s="18" t="n"/>
    </row>
    <row r="99">
      <c r="B99" s="35" t="n"/>
      <c r="C99" s="17" t="n"/>
      <c r="D99" s="17" t="n"/>
      <c r="E99" s="18" t="n"/>
    </row>
    <row r="100">
      <c r="B100" s="35" t="n"/>
      <c r="C100" s="17" t="n"/>
      <c r="D100" s="17" t="n"/>
      <c r="E100" s="18" t="n"/>
    </row>
    <row r="101">
      <c r="B101" s="35" t="n"/>
      <c r="C101" s="17" t="n"/>
      <c r="D101" s="17" t="n"/>
      <c r="E101" s="18" t="n"/>
    </row>
    <row r="102">
      <c r="B102" s="35" t="n"/>
      <c r="C102" s="17" t="n"/>
      <c r="D102" s="17" t="n"/>
      <c r="E102" s="18" t="n"/>
    </row>
    <row r="103">
      <c r="B103" s="35" t="n"/>
      <c r="C103" s="17" t="n"/>
      <c r="D103" s="17" t="n"/>
      <c r="E103" s="18" t="n"/>
    </row>
    <row r="104">
      <c r="B104" s="35" t="n"/>
      <c r="C104" s="17" t="n"/>
      <c r="D104" s="17" t="n"/>
      <c r="E104" s="18" t="n"/>
    </row>
    <row r="105">
      <c r="B105" s="35" t="n"/>
      <c r="C105" s="17" t="n"/>
      <c r="D105" s="17" t="n"/>
      <c r="E105" s="18" t="n"/>
    </row>
    <row r="106">
      <c r="B106" s="35" t="n"/>
      <c r="C106" s="17" t="n"/>
      <c r="D106" s="17" t="n"/>
      <c r="E106" s="18" t="n"/>
    </row>
    <row r="107">
      <c r="B107" s="35" t="n"/>
      <c r="C107" s="17" t="n"/>
      <c r="D107" s="17" t="n"/>
      <c r="E107" s="18" t="n"/>
    </row>
    <row r="108">
      <c r="B108" s="35" t="n"/>
      <c r="C108" s="17" t="n"/>
      <c r="D108" s="17" t="n"/>
      <c r="E108" s="18" t="n"/>
    </row>
    <row r="109">
      <c r="B109" s="35" t="n"/>
      <c r="C109" s="17" t="n"/>
      <c r="D109" s="17" t="n"/>
      <c r="E109" s="18" t="n"/>
    </row>
    <row r="110">
      <c r="B110" s="35" t="n"/>
      <c r="C110" s="17" t="n"/>
      <c r="D110" s="17" t="n"/>
      <c r="E110" s="18" t="n"/>
    </row>
    <row r="111">
      <c r="B111" s="35" t="n"/>
      <c r="C111" s="17" t="n"/>
      <c r="D111" s="17" t="n"/>
      <c r="E111" s="18" t="n"/>
    </row>
    <row r="112">
      <c r="B112" s="35" t="n"/>
      <c r="C112" s="17" t="n"/>
      <c r="D112" s="17" t="n"/>
      <c r="E112" s="18" t="n"/>
    </row>
    <row r="113">
      <c r="B113" s="35" t="n"/>
      <c r="C113" s="17" t="n"/>
      <c r="D113" s="17" t="n"/>
      <c r="E113" s="18" t="n"/>
    </row>
    <row r="114">
      <c r="B114" s="35" t="n"/>
      <c r="C114" s="17" t="n"/>
      <c r="D114" s="17" t="n"/>
      <c r="E114" s="18" t="n"/>
    </row>
    <row r="115">
      <c r="B115" s="35" t="n"/>
      <c r="C115" s="17" t="n"/>
      <c r="D115" s="17" t="n"/>
      <c r="E115" s="18" t="n"/>
    </row>
    <row r="116">
      <c r="B116" s="35" t="n"/>
      <c r="C116" s="17" t="n"/>
      <c r="D116" s="17" t="n"/>
      <c r="E116" s="18" t="n"/>
    </row>
    <row r="117">
      <c r="B117" s="35" t="n"/>
      <c r="C117" s="17" t="n"/>
      <c r="D117" s="17" t="n"/>
      <c r="E117" s="18" t="n"/>
    </row>
    <row r="118">
      <c r="B118" s="35" t="n"/>
      <c r="C118" s="17" t="n"/>
      <c r="D118" s="17" t="n"/>
      <c r="E118" s="18" t="n"/>
    </row>
    <row r="119">
      <c r="B119" s="35" t="n"/>
      <c r="C119" s="17" t="n"/>
      <c r="D119" s="17" t="n"/>
      <c r="E119" s="18" t="n"/>
    </row>
    <row r="120">
      <c r="B120" s="35" t="n"/>
      <c r="C120" s="17" t="n"/>
      <c r="D120" s="17" t="n"/>
      <c r="E120" s="18" t="n"/>
    </row>
    <row r="121">
      <c r="B121" s="35" t="n"/>
      <c r="C121" s="17" t="n"/>
      <c r="D121" s="17" t="n"/>
      <c r="E121" s="18" t="n"/>
    </row>
    <row r="122">
      <c r="B122" s="35" t="n"/>
      <c r="C122" s="17" t="n"/>
      <c r="D122" s="17" t="n"/>
      <c r="E122" s="18" t="n"/>
    </row>
    <row r="123">
      <c r="B123" s="35" t="n"/>
      <c r="C123" s="17" t="n"/>
      <c r="D123" s="17" t="n"/>
      <c r="E123" s="18" t="n"/>
    </row>
    <row r="124">
      <c r="B124" s="35" t="n"/>
      <c r="C124" s="17" t="n"/>
      <c r="D124" s="17" t="n"/>
      <c r="E124" s="18" t="n"/>
    </row>
    <row r="125">
      <c r="B125" s="35" t="n"/>
      <c r="C125" s="17" t="n"/>
      <c r="D125" s="17" t="n"/>
      <c r="E125" s="18" t="n"/>
    </row>
    <row r="126">
      <c r="B126" s="35" t="n"/>
      <c r="C126" s="17" t="n"/>
      <c r="D126" s="17" t="n"/>
      <c r="E126" s="18" t="n"/>
    </row>
    <row r="127">
      <c r="B127" s="35" t="n"/>
      <c r="C127" s="17" t="n"/>
      <c r="D127" s="17" t="n"/>
      <c r="E127" s="18" t="n"/>
    </row>
    <row r="128">
      <c r="B128" s="35" t="n"/>
      <c r="C128" s="17" t="n"/>
      <c r="D128" s="17" t="n"/>
      <c r="E128" s="18" t="n"/>
    </row>
    <row r="129">
      <c r="B129" s="35" t="n"/>
      <c r="C129" s="17" t="n"/>
      <c r="D129" s="17" t="n"/>
      <c r="E129" s="18" t="n"/>
    </row>
    <row r="130">
      <c r="B130" s="35" t="n"/>
      <c r="C130" s="17" t="n"/>
      <c r="D130" s="17" t="n"/>
      <c r="E130" s="18" t="n"/>
    </row>
    <row r="131">
      <c r="B131" s="35" t="n"/>
      <c r="C131" s="17" t="n"/>
      <c r="D131" s="17" t="n"/>
      <c r="E131" s="18" t="n"/>
    </row>
    <row r="132">
      <c r="B132" s="35" t="n"/>
      <c r="C132" s="17" t="n"/>
      <c r="D132" s="17" t="n"/>
      <c r="E132" s="18" t="n"/>
    </row>
    <row r="133">
      <c r="B133" s="35" t="n"/>
      <c r="C133" s="17" t="n"/>
      <c r="D133" s="17" t="n"/>
      <c r="E133" s="18" t="n"/>
    </row>
    <row r="134">
      <c r="B134" s="35" t="n"/>
      <c r="C134" s="17" t="n"/>
      <c r="D134" s="17" t="n"/>
      <c r="E134" s="18" t="n"/>
    </row>
    <row r="135">
      <c r="B135" s="35" t="n"/>
      <c r="C135" s="17" t="n"/>
      <c r="D135" s="17" t="n"/>
      <c r="E135" s="18" t="n"/>
    </row>
    <row r="136">
      <c r="B136" s="35" t="n"/>
      <c r="C136" s="17" t="n"/>
      <c r="D136" s="17" t="n"/>
      <c r="E136" s="18" t="n"/>
    </row>
    <row r="137">
      <c r="B137" s="35" t="n"/>
      <c r="C137" s="17" t="n"/>
      <c r="D137" s="17" t="n"/>
      <c r="E137" s="18" t="n"/>
    </row>
    <row r="138">
      <c r="B138" s="35" t="n"/>
      <c r="C138" s="17" t="n"/>
      <c r="D138" s="17" t="n"/>
      <c r="E138" s="18" t="n"/>
    </row>
    <row r="139">
      <c r="B139" s="35" t="n"/>
      <c r="C139" s="17" t="n"/>
      <c r="D139" s="17" t="n"/>
      <c r="E139" s="18" t="n"/>
    </row>
    <row r="140">
      <c r="B140" s="35" t="n"/>
      <c r="C140" s="17" t="n"/>
      <c r="D140" s="17" t="n"/>
      <c r="E140" s="18" t="n"/>
    </row>
    <row r="141">
      <c r="B141" s="35" t="n"/>
      <c r="C141" s="17" t="n"/>
      <c r="D141" s="17" t="n"/>
      <c r="E141" s="18" t="n"/>
    </row>
    <row r="142">
      <c r="B142" s="35" t="n"/>
      <c r="C142" s="17" t="n"/>
      <c r="D142" s="17" t="n"/>
      <c r="E142" s="18" t="n"/>
    </row>
    <row r="143">
      <c r="B143" s="35" t="n"/>
      <c r="C143" s="17" t="n"/>
      <c r="D143" s="17" t="n"/>
      <c r="E143" s="18" t="n"/>
    </row>
    <row r="144">
      <c r="B144" s="35" t="n"/>
      <c r="C144" s="17" t="n"/>
      <c r="D144" s="17" t="n"/>
      <c r="E144" s="18" t="n"/>
    </row>
    <row r="145">
      <c r="B145" s="35" t="n"/>
      <c r="C145" s="17" t="n"/>
      <c r="D145" s="17" t="n"/>
      <c r="E145" s="18" t="n"/>
    </row>
    <row r="146">
      <c r="B146" s="35" t="n"/>
      <c r="C146" s="17" t="n"/>
      <c r="D146" s="17" t="n"/>
      <c r="E146" s="18" t="n"/>
    </row>
    <row r="147">
      <c r="B147" s="35" t="n"/>
      <c r="C147" s="17" t="n"/>
      <c r="D147" s="17" t="n"/>
      <c r="E147" s="18" t="n"/>
    </row>
    <row r="148">
      <c r="B148" s="35" t="n"/>
      <c r="C148" s="17" t="n"/>
      <c r="D148" s="17" t="n"/>
      <c r="E148" s="18" t="n"/>
    </row>
    <row r="149">
      <c r="B149" s="35" t="n"/>
      <c r="C149" s="17" t="n"/>
      <c r="D149" s="17" t="n"/>
      <c r="E149" s="18" t="n"/>
    </row>
    <row r="150">
      <c r="B150" s="35" t="n"/>
      <c r="C150" s="17" t="n"/>
      <c r="D150" s="17" t="n"/>
      <c r="E150" s="18" t="n"/>
    </row>
    <row r="151">
      <c r="B151" s="35" t="n"/>
      <c r="C151" s="17" t="n"/>
      <c r="D151" s="17" t="n"/>
      <c r="E151" s="18" t="n"/>
    </row>
    <row r="152">
      <c r="B152" s="35" t="n"/>
      <c r="C152" s="17" t="n"/>
      <c r="D152" s="17" t="n"/>
      <c r="E152" s="18" t="n"/>
    </row>
    <row r="153">
      <c r="B153" s="35" t="n"/>
      <c r="C153" s="17" t="n"/>
      <c r="D153" s="17" t="n"/>
      <c r="E153" s="18" t="n"/>
    </row>
    <row r="154">
      <c r="B154" s="35" t="n"/>
      <c r="C154" s="17" t="n"/>
      <c r="D154" s="17" t="n"/>
      <c r="E154" s="18" t="n"/>
    </row>
    <row r="155">
      <c r="B155" s="35" t="n"/>
      <c r="C155" s="17" t="n"/>
      <c r="D155" s="17" t="n"/>
      <c r="E155" s="18" t="n"/>
    </row>
    <row r="156">
      <c r="B156" s="35" t="n"/>
      <c r="C156" s="17" t="n"/>
      <c r="D156" s="17" t="n"/>
      <c r="E156" s="18" t="n"/>
    </row>
    <row r="157">
      <c r="B157" s="35" t="n"/>
      <c r="C157" s="17" t="n"/>
      <c r="D157" s="17" t="n"/>
      <c r="E157" s="18" t="n"/>
    </row>
    <row r="158">
      <c r="B158" s="35" t="n"/>
      <c r="C158" s="17" t="n"/>
      <c r="D158" s="17" t="n"/>
      <c r="E158" s="18" t="n"/>
    </row>
    <row r="159">
      <c r="B159" s="35" t="n"/>
      <c r="C159" s="17" t="n"/>
      <c r="D159" s="17" t="n"/>
      <c r="E159" s="18" t="n"/>
    </row>
    <row r="160">
      <c r="B160" s="35" t="n"/>
      <c r="C160" s="17" t="n"/>
      <c r="D160" s="17" t="n"/>
      <c r="E160" s="18" t="n"/>
    </row>
    <row r="161">
      <c r="B161" s="35" t="n"/>
      <c r="C161" s="17" t="n"/>
      <c r="D161" s="17" t="n"/>
      <c r="E161" s="18" t="n"/>
    </row>
    <row r="162">
      <c r="B162" s="35" t="n"/>
      <c r="C162" s="17" t="n"/>
      <c r="D162" s="17" t="n"/>
      <c r="E162" s="18" t="n"/>
    </row>
    <row r="163">
      <c r="B163" s="35" t="n"/>
      <c r="C163" s="17" t="n"/>
      <c r="D163" s="17" t="n"/>
      <c r="E163" s="18" t="n"/>
    </row>
    <row r="164">
      <c r="B164" s="35" t="n"/>
      <c r="C164" s="17" t="n"/>
      <c r="D164" s="17" t="n"/>
      <c r="E164" s="18" t="n"/>
    </row>
    <row r="165">
      <c r="B165" s="35" t="n"/>
      <c r="C165" s="17" t="n"/>
      <c r="D165" s="17" t="n"/>
      <c r="E165" s="18" t="n"/>
    </row>
    <row r="166">
      <c r="B166" s="35" t="n"/>
      <c r="C166" s="17" t="n"/>
      <c r="D166" s="17" t="n"/>
      <c r="E166" s="18" t="n"/>
    </row>
    <row r="167">
      <c r="B167" s="35" t="n"/>
      <c r="C167" s="17" t="n"/>
      <c r="D167" s="17" t="n"/>
      <c r="E167" s="18" t="n"/>
    </row>
    <row r="168">
      <c r="B168" s="35" t="n"/>
      <c r="C168" s="17" t="n"/>
      <c r="D168" s="17" t="n"/>
      <c r="E168" s="18" t="n"/>
    </row>
    <row r="169">
      <c r="B169" s="35" t="n"/>
      <c r="C169" s="17" t="n"/>
      <c r="D169" s="17" t="n"/>
      <c r="E169" s="18" t="n"/>
    </row>
    <row r="170">
      <c r="B170" s="35" t="n"/>
      <c r="C170" s="17" t="n"/>
      <c r="D170" s="17" t="n"/>
      <c r="E170" s="18" t="n"/>
    </row>
    <row r="171">
      <c r="B171" s="35" t="n"/>
      <c r="C171" s="17" t="n"/>
      <c r="D171" s="17" t="n"/>
      <c r="E171" s="18" t="n"/>
    </row>
    <row r="172">
      <c r="B172" s="35" t="n"/>
      <c r="C172" s="17" t="n"/>
      <c r="D172" s="17" t="n"/>
      <c r="E172" s="18" t="n"/>
    </row>
    <row r="173">
      <c r="B173" s="35" t="n"/>
      <c r="C173" s="17" t="n"/>
      <c r="D173" s="17" t="n"/>
      <c r="E173" s="18" t="n"/>
    </row>
    <row r="174">
      <c r="B174" s="35" t="n"/>
      <c r="C174" s="17" t="n"/>
      <c r="D174" s="17" t="n"/>
      <c r="E174" s="18" t="n"/>
    </row>
    <row r="175">
      <c r="B175" s="35" t="n"/>
      <c r="C175" s="17" t="n"/>
      <c r="D175" s="17" t="n"/>
      <c r="E175" s="18" t="n"/>
    </row>
    <row r="176">
      <c r="B176" s="35" t="n"/>
      <c r="C176" s="17" t="n"/>
      <c r="D176" s="17" t="n"/>
      <c r="E176" s="18" t="n"/>
    </row>
    <row r="177">
      <c r="B177" s="35" t="n"/>
      <c r="C177" s="17" t="n"/>
      <c r="D177" s="17" t="n"/>
      <c r="E177" s="18" t="n"/>
    </row>
    <row r="178">
      <c r="B178" s="35" t="n"/>
      <c r="C178" s="17" t="n"/>
      <c r="D178" s="17" t="n"/>
      <c r="E178" s="18" t="n"/>
    </row>
    <row r="179">
      <c r="B179" s="35" t="n"/>
      <c r="C179" s="17" t="n"/>
      <c r="D179" s="17" t="n"/>
      <c r="E179" s="18" t="n"/>
    </row>
    <row r="180">
      <c r="B180" s="35" t="n"/>
      <c r="C180" s="17" t="n"/>
      <c r="D180" s="17" t="n"/>
      <c r="E180" s="18" t="n"/>
    </row>
    <row r="181">
      <c r="B181" s="35" t="n"/>
      <c r="C181" s="17" t="n"/>
      <c r="D181" s="17" t="n"/>
      <c r="E181" s="18" t="n"/>
    </row>
    <row r="182">
      <c r="B182" s="35" t="n"/>
      <c r="C182" s="17" t="n"/>
      <c r="D182" s="17" t="n"/>
      <c r="E182" s="18" t="n"/>
    </row>
    <row r="183">
      <c r="B183" s="35" t="n"/>
      <c r="C183" s="17" t="n"/>
      <c r="D183" s="17" t="n"/>
      <c r="E183" s="18" t="n"/>
    </row>
    <row r="184">
      <c r="B184" s="35" t="n"/>
      <c r="C184" s="17" t="n"/>
      <c r="D184" s="17" t="n"/>
      <c r="E184" s="18" t="n"/>
    </row>
    <row r="185">
      <c r="B185" s="35" t="n"/>
      <c r="C185" s="17" t="n"/>
      <c r="D185" s="17" t="n"/>
      <c r="E185" s="18" t="n"/>
    </row>
    <row r="186">
      <c r="B186" s="35" t="n"/>
      <c r="C186" s="17" t="n"/>
      <c r="D186" s="17" t="n"/>
      <c r="E186" s="18" t="n"/>
    </row>
    <row r="187">
      <c r="B187" s="35" t="n"/>
      <c r="C187" s="17" t="n"/>
      <c r="D187" s="17" t="n"/>
      <c r="E187" s="18" t="n"/>
    </row>
    <row r="188">
      <c r="B188" s="35" t="n"/>
      <c r="C188" s="17" t="n"/>
      <c r="D188" s="17" t="n"/>
      <c r="E188" s="18" t="n"/>
    </row>
    <row r="189">
      <c r="B189" s="35" t="n"/>
      <c r="C189" s="17" t="n"/>
      <c r="D189" s="17" t="n"/>
      <c r="E189" s="18" t="n"/>
    </row>
    <row r="190">
      <c r="B190" s="35" t="n"/>
      <c r="C190" s="17" t="n"/>
      <c r="D190" s="17" t="n"/>
      <c r="E190" s="18" t="n"/>
    </row>
    <row r="191">
      <c r="B191" s="35" t="n"/>
      <c r="C191" s="17" t="n"/>
      <c r="D191" s="17" t="n"/>
      <c r="E191" s="18" t="n"/>
    </row>
    <row r="192">
      <c r="B192" s="35" t="n"/>
      <c r="C192" s="17" t="n"/>
      <c r="D192" s="17" t="n"/>
      <c r="E192" s="18" t="n"/>
    </row>
    <row r="193">
      <c r="B193" s="35" t="n"/>
      <c r="C193" s="17" t="n"/>
      <c r="D193" s="17" t="n"/>
      <c r="E193" s="18" t="n"/>
    </row>
    <row r="194">
      <c r="B194" s="35" t="n"/>
      <c r="C194" s="17" t="n"/>
      <c r="D194" s="17" t="n"/>
      <c r="E194" s="18" t="n"/>
    </row>
    <row r="195">
      <c r="B195" s="35" t="n"/>
      <c r="C195" s="17" t="n"/>
      <c r="D195" s="17" t="n"/>
      <c r="E195" s="18" t="n"/>
    </row>
    <row r="196">
      <c r="B196" s="35" t="n"/>
      <c r="C196" s="17" t="n"/>
      <c r="D196" s="17" t="n"/>
      <c r="E196" s="18" t="n"/>
    </row>
    <row r="197">
      <c r="B197" s="35" t="n"/>
      <c r="C197" s="17" t="n"/>
      <c r="D197" s="17" t="n"/>
      <c r="E197" s="18" t="n"/>
    </row>
    <row r="198">
      <c r="B198" s="35" t="n"/>
      <c r="C198" s="17" t="n"/>
      <c r="D198" s="17" t="n"/>
      <c r="E198" s="18" t="n"/>
    </row>
    <row r="199">
      <c r="B199" s="35" t="n"/>
      <c r="C199" s="17" t="n"/>
      <c r="D199" s="17" t="n"/>
      <c r="E199" s="18" t="n"/>
    </row>
    <row r="200">
      <c r="B200" s="35" t="n"/>
      <c r="C200" s="17" t="n"/>
      <c r="D200" s="17" t="n"/>
      <c r="E200" s="18" t="n"/>
    </row>
    <row r="201">
      <c r="B201" s="35" t="n"/>
      <c r="C201" s="17" t="n"/>
      <c r="D201" s="17" t="n"/>
      <c r="E201" s="18" t="n"/>
    </row>
    <row r="202">
      <c r="B202" s="35" t="n"/>
      <c r="C202" s="17" t="n"/>
      <c r="D202" s="17" t="n"/>
      <c r="E202" s="18" t="n"/>
    </row>
    <row r="203">
      <c r="B203" s="35" t="n"/>
      <c r="C203" s="17" t="n"/>
      <c r="D203" s="17" t="n"/>
      <c r="E203" s="18" t="n"/>
    </row>
    <row r="204">
      <c r="B204" s="35" t="n"/>
      <c r="C204" s="17" t="n"/>
      <c r="D204" s="17" t="n"/>
      <c r="E204" s="18" t="n"/>
    </row>
    <row r="205">
      <c r="B205" s="35" t="n"/>
      <c r="C205" s="17" t="n"/>
      <c r="D205" s="17" t="n"/>
      <c r="E205" s="18" t="n"/>
    </row>
    <row r="206">
      <c r="B206" s="35" t="n"/>
      <c r="C206" s="17" t="n"/>
      <c r="D206" s="17" t="n"/>
      <c r="E206" s="18" t="n"/>
    </row>
  </sheetData>
  <conditionalFormatting sqref="J10:J31">
    <cfRule type="cellIs" priority="1" operator="lessThan" dxfId="0">
      <formula>0</formula>
    </cfRule>
  </conditionalFormatting>
  <conditionalFormatting sqref="I5">
    <cfRule type="cellIs" priority="2" operator="lessThan" dxfId="1">
      <formula>0</formula>
    </cfRule>
  </conditionalFormatting>
  <dataValidations count="2">
    <dataValidation sqref="D7:D206" showDropDown="0" showInputMessage="0" showErrorMessage="1" allowBlank="1" errorTitle="Categoria fora da lista" error="Essa categoria não está na aba “Categorias”. O gasto vai aparecer em “Sem categoria”. Continuar?" type="list" errorStyle="warning">
      <formula1>'Categorias'!$B$5:$B$24</formula1>
    </dataValidation>
    <dataValidation sqref="E7:E206" showDropDown="0" showInputMessage="0" showErrorMessage="1" allowBlank="1" errorTitle="Valor" error="Digite o valor do gasto em reais, sem o sinal de menos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2:J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26" customWidth="1" min="4" max="4"/>
    <col width="15" customWidth="1" min="5" max="5"/>
    <col width="3" customWidth="1" min="6" max="6"/>
    <col width="28" customWidth="1" min="7" max="7"/>
    <col width="15" customWidth="1" min="8" max="8"/>
    <col width="15" customWidth="1" min="9" max="9"/>
    <col width="15" customWidth="1" min="10" max="10"/>
    <col width="3" customWidth="1" min="11" max="11"/>
  </cols>
  <sheetData>
    <row r="2">
      <c r="B2" s="14" t="inlineStr">
        <is>
          <t>Gastos de abril</t>
        </is>
      </c>
      <c r="G2" s="21" t="inlineStr">
        <is>
          <t>Resumo de abril</t>
        </is>
      </c>
    </row>
    <row r="3">
      <c r="B3" s="15" t="inlineStr">
        <is>
          <t>Planilha mensal de gastos · Fintrek · fintrek.app</t>
        </is>
      </c>
    </row>
    <row r="4">
      <c r="G4" s="23" t="inlineStr">
        <is>
          <t>Total gasto</t>
        </is>
      </c>
      <c r="H4" s="23" t="inlineStr">
        <is>
          <t>Planejado</t>
        </is>
      </c>
      <c r="I4" s="23" t="inlineStr">
        <is>
          <t>Sobra do plano</t>
        </is>
      </c>
    </row>
    <row r="5">
      <c r="G5" s="24">
        <f>SUM($E$7:$E$206)</f>
        <v/>
      </c>
      <c r="H5" s="25">
        <f>'Categorias'!$C$25</f>
        <v/>
      </c>
      <c r="I5" s="26">
        <f>H5-G5</f>
        <v/>
      </c>
    </row>
    <row r="6">
      <c r="B6" s="27" t="inlineStr">
        <is>
          <t>Data</t>
        </is>
      </c>
      <c r="C6" s="27" t="inlineStr">
        <is>
          <t>Descrição</t>
        </is>
      </c>
      <c r="D6" s="27" t="inlineStr">
        <is>
          <t>Categoria</t>
        </is>
      </c>
      <c r="E6" s="28" t="inlineStr">
        <is>
          <t>Valor (R$)</t>
        </is>
      </c>
    </row>
    <row r="7">
      <c r="B7" s="35" t="n"/>
      <c r="C7" s="17" t="n"/>
      <c r="D7" s="17" t="n"/>
      <c r="E7" s="18" t="n"/>
      <c r="G7" s="32" t="inlineStr">
        <is>
          <t>Planejado x gasto por categoria</t>
        </is>
      </c>
    </row>
    <row r="8">
      <c r="B8" s="35" t="n"/>
      <c r="C8" s="17" t="n"/>
      <c r="D8" s="17" t="n"/>
      <c r="E8" s="18" t="n"/>
    </row>
    <row r="9">
      <c r="B9" s="35" t="n"/>
      <c r="C9" s="17" t="n"/>
      <c r="D9" s="17" t="n"/>
      <c r="E9" s="18" t="n"/>
      <c r="G9" s="33" t="inlineStr">
        <is>
          <t>Categoria</t>
        </is>
      </c>
      <c r="H9" s="34" t="inlineStr">
        <is>
          <t>Planejado</t>
        </is>
      </c>
      <c r="I9" s="34" t="inlineStr">
        <is>
          <t>Gasto</t>
        </is>
      </c>
      <c r="J9" s="34" t="inlineStr">
        <is>
          <t>Diferença</t>
        </is>
      </c>
    </row>
    <row r="10">
      <c r="B10" s="35" t="n"/>
      <c r="C10" s="17" t="n"/>
      <c r="D10" s="17" t="n"/>
      <c r="E10" s="18" t="n"/>
      <c r="G10" s="17">
        <f>IF('Categorias'!$B5="","",'Categorias'!$B5)</f>
        <v/>
      </c>
      <c r="H10" s="18">
        <f>IF($G10="","",'Categorias'!$C5)</f>
        <v/>
      </c>
      <c r="I10" s="18">
        <f>IF($G10="","",SUMIFS($E$7:$E$206,$D$7:$D$206,$G10))</f>
        <v/>
      </c>
      <c r="J10" s="18">
        <f>IF($G10="","",H10-I10)</f>
        <v/>
      </c>
    </row>
    <row r="11">
      <c r="B11" s="35" t="n"/>
      <c r="C11" s="17" t="n"/>
      <c r="D11" s="17" t="n"/>
      <c r="E11" s="18" t="n"/>
      <c r="G11" s="17">
        <f>IF('Categorias'!$B6="","",'Categorias'!$B6)</f>
        <v/>
      </c>
      <c r="H11" s="18">
        <f>IF($G11="","",'Categorias'!$C6)</f>
        <v/>
      </c>
      <c r="I11" s="18">
        <f>IF($G11="","",SUMIFS($E$7:$E$206,$D$7:$D$206,$G11))</f>
        <v/>
      </c>
      <c r="J11" s="18">
        <f>IF($G11="","",H11-I11)</f>
        <v/>
      </c>
    </row>
    <row r="12">
      <c r="B12" s="35" t="n"/>
      <c r="C12" s="17" t="n"/>
      <c r="D12" s="17" t="n"/>
      <c r="E12" s="18" t="n"/>
      <c r="G12" s="17">
        <f>IF('Categorias'!$B7="","",'Categorias'!$B7)</f>
        <v/>
      </c>
      <c r="H12" s="18">
        <f>IF($G12="","",'Categorias'!$C7)</f>
        <v/>
      </c>
      <c r="I12" s="18">
        <f>IF($G12="","",SUMIFS($E$7:$E$206,$D$7:$D$206,$G12))</f>
        <v/>
      </c>
      <c r="J12" s="18">
        <f>IF($G12="","",H12-I12)</f>
        <v/>
      </c>
    </row>
    <row r="13">
      <c r="B13" s="35" t="n"/>
      <c r="C13" s="17" t="n"/>
      <c r="D13" s="17" t="n"/>
      <c r="E13" s="18" t="n"/>
      <c r="G13" s="17">
        <f>IF('Categorias'!$B8="","",'Categorias'!$B8)</f>
        <v/>
      </c>
      <c r="H13" s="18">
        <f>IF($G13="","",'Categorias'!$C8)</f>
        <v/>
      </c>
      <c r="I13" s="18">
        <f>IF($G13="","",SUMIFS($E$7:$E$206,$D$7:$D$206,$G13))</f>
        <v/>
      </c>
      <c r="J13" s="18">
        <f>IF($G13="","",H13-I13)</f>
        <v/>
      </c>
    </row>
    <row r="14">
      <c r="B14" s="35" t="n"/>
      <c r="C14" s="17" t="n"/>
      <c r="D14" s="17" t="n"/>
      <c r="E14" s="18" t="n"/>
      <c r="G14" s="17">
        <f>IF('Categorias'!$B9="","",'Categorias'!$B9)</f>
        <v/>
      </c>
      <c r="H14" s="18">
        <f>IF($G14="","",'Categorias'!$C9)</f>
        <v/>
      </c>
      <c r="I14" s="18">
        <f>IF($G14="","",SUMIFS($E$7:$E$206,$D$7:$D$206,$G14))</f>
        <v/>
      </c>
      <c r="J14" s="18">
        <f>IF($G14="","",H14-I14)</f>
        <v/>
      </c>
    </row>
    <row r="15">
      <c r="B15" s="35" t="n"/>
      <c r="C15" s="17" t="n"/>
      <c r="D15" s="17" t="n"/>
      <c r="E15" s="18" t="n"/>
      <c r="G15" s="17">
        <f>IF('Categorias'!$B10="","",'Categorias'!$B10)</f>
        <v/>
      </c>
      <c r="H15" s="18">
        <f>IF($G15="","",'Categorias'!$C10)</f>
        <v/>
      </c>
      <c r="I15" s="18">
        <f>IF($G15="","",SUMIFS($E$7:$E$206,$D$7:$D$206,$G15))</f>
        <v/>
      </c>
      <c r="J15" s="18">
        <f>IF($G15="","",H15-I15)</f>
        <v/>
      </c>
    </row>
    <row r="16">
      <c r="B16" s="35" t="n"/>
      <c r="C16" s="17" t="n"/>
      <c r="D16" s="17" t="n"/>
      <c r="E16" s="18" t="n"/>
      <c r="G16" s="17">
        <f>IF('Categorias'!$B11="","",'Categorias'!$B11)</f>
        <v/>
      </c>
      <c r="H16" s="18">
        <f>IF($G16="","",'Categorias'!$C11)</f>
        <v/>
      </c>
      <c r="I16" s="18">
        <f>IF($G16="","",SUMIFS($E$7:$E$206,$D$7:$D$206,$G16))</f>
        <v/>
      </c>
      <c r="J16" s="18">
        <f>IF($G16="","",H16-I16)</f>
        <v/>
      </c>
    </row>
    <row r="17">
      <c r="B17" s="35" t="n"/>
      <c r="C17" s="17" t="n"/>
      <c r="D17" s="17" t="n"/>
      <c r="E17" s="18" t="n"/>
      <c r="G17" s="17">
        <f>IF('Categorias'!$B12="","",'Categorias'!$B12)</f>
        <v/>
      </c>
      <c r="H17" s="18">
        <f>IF($G17="","",'Categorias'!$C12)</f>
        <v/>
      </c>
      <c r="I17" s="18">
        <f>IF($G17="","",SUMIFS($E$7:$E$206,$D$7:$D$206,$G17))</f>
        <v/>
      </c>
      <c r="J17" s="18">
        <f>IF($G17="","",H17-I17)</f>
        <v/>
      </c>
    </row>
    <row r="18">
      <c r="B18" s="35" t="n"/>
      <c r="C18" s="17" t="n"/>
      <c r="D18" s="17" t="n"/>
      <c r="E18" s="18" t="n"/>
      <c r="G18" s="17">
        <f>IF('Categorias'!$B13="","",'Categorias'!$B13)</f>
        <v/>
      </c>
      <c r="H18" s="18">
        <f>IF($G18="","",'Categorias'!$C13)</f>
        <v/>
      </c>
      <c r="I18" s="18">
        <f>IF($G18="","",SUMIFS($E$7:$E$206,$D$7:$D$206,$G18))</f>
        <v/>
      </c>
      <c r="J18" s="18">
        <f>IF($G18="","",H18-I18)</f>
        <v/>
      </c>
    </row>
    <row r="19">
      <c r="B19" s="35" t="n"/>
      <c r="C19" s="17" t="n"/>
      <c r="D19" s="17" t="n"/>
      <c r="E19" s="18" t="n"/>
      <c r="G19" s="17">
        <f>IF('Categorias'!$B14="","",'Categorias'!$B14)</f>
        <v/>
      </c>
      <c r="H19" s="18">
        <f>IF($G19="","",'Categorias'!$C14)</f>
        <v/>
      </c>
      <c r="I19" s="18">
        <f>IF($G19="","",SUMIFS($E$7:$E$206,$D$7:$D$206,$G19))</f>
        <v/>
      </c>
      <c r="J19" s="18">
        <f>IF($G19="","",H19-I19)</f>
        <v/>
      </c>
    </row>
    <row r="20">
      <c r="B20" s="35" t="n"/>
      <c r="C20" s="17" t="n"/>
      <c r="D20" s="17" t="n"/>
      <c r="E20" s="18" t="n"/>
      <c r="G20" s="17">
        <f>IF('Categorias'!$B15="","",'Categorias'!$B15)</f>
        <v/>
      </c>
      <c r="H20" s="18">
        <f>IF($G20="","",'Categorias'!$C15)</f>
        <v/>
      </c>
      <c r="I20" s="18">
        <f>IF($G20="","",SUMIFS($E$7:$E$206,$D$7:$D$206,$G20))</f>
        <v/>
      </c>
      <c r="J20" s="18">
        <f>IF($G20="","",H20-I20)</f>
        <v/>
      </c>
    </row>
    <row r="21">
      <c r="B21" s="35" t="n"/>
      <c r="C21" s="17" t="n"/>
      <c r="D21" s="17" t="n"/>
      <c r="E21" s="18" t="n"/>
      <c r="G21" s="17">
        <f>IF('Categorias'!$B16="","",'Categorias'!$B16)</f>
        <v/>
      </c>
      <c r="H21" s="18">
        <f>IF($G21="","",'Categorias'!$C16)</f>
        <v/>
      </c>
      <c r="I21" s="18">
        <f>IF($G21="","",SUMIFS($E$7:$E$206,$D$7:$D$206,$G21))</f>
        <v/>
      </c>
      <c r="J21" s="18">
        <f>IF($G21="","",H21-I21)</f>
        <v/>
      </c>
    </row>
    <row r="22">
      <c r="B22" s="35" t="n"/>
      <c r="C22" s="17" t="n"/>
      <c r="D22" s="17" t="n"/>
      <c r="E22" s="18" t="n"/>
      <c r="G22" s="17">
        <f>IF('Categorias'!$B17="","",'Categorias'!$B17)</f>
        <v/>
      </c>
      <c r="H22" s="18">
        <f>IF($G22="","",'Categorias'!$C17)</f>
        <v/>
      </c>
      <c r="I22" s="18">
        <f>IF($G22="","",SUMIFS($E$7:$E$206,$D$7:$D$206,$G22))</f>
        <v/>
      </c>
      <c r="J22" s="18">
        <f>IF($G22="","",H22-I22)</f>
        <v/>
      </c>
    </row>
    <row r="23">
      <c r="B23" s="35" t="n"/>
      <c r="C23" s="17" t="n"/>
      <c r="D23" s="17" t="n"/>
      <c r="E23" s="18" t="n"/>
      <c r="G23" s="17">
        <f>IF('Categorias'!$B18="","",'Categorias'!$B18)</f>
        <v/>
      </c>
      <c r="H23" s="18">
        <f>IF($G23="","",'Categorias'!$C18)</f>
        <v/>
      </c>
      <c r="I23" s="18">
        <f>IF($G23="","",SUMIFS($E$7:$E$206,$D$7:$D$206,$G23))</f>
        <v/>
      </c>
      <c r="J23" s="18">
        <f>IF($G23="","",H23-I23)</f>
        <v/>
      </c>
    </row>
    <row r="24">
      <c r="B24" s="35" t="n"/>
      <c r="C24" s="17" t="n"/>
      <c r="D24" s="17" t="n"/>
      <c r="E24" s="18" t="n"/>
      <c r="G24" s="17">
        <f>IF('Categorias'!$B19="","",'Categorias'!$B19)</f>
        <v/>
      </c>
      <c r="H24" s="18">
        <f>IF($G24="","",'Categorias'!$C19)</f>
        <v/>
      </c>
      <c r="I24" s="18">
        <f>IF($G24="","",SUMIFS($E$7:$E$206,$D$7:$D$206,$G24))</f>
        <v/>
      </c>
      <c r="J24" s="18">
        <f>IF($G24="","",H24-I24)</f>
        <v/>
      </c>
    </row>
    <row r="25">
      <c r="B25" s="35" t="n"/>
      <c r="C25" s="17" t="n"/>
      <c r="D25" s="17" t="n"/>
      <c r="E25" s="18" t="n"/>
      <c r="G25" s="17">
        <f>IF('Categorias'!$B20="","",'Categorias'!$B20)</f>
        <v/>
      </c>
      <c r="H25" s="18">
        <f>IF($G25="","",'Categorias'!$C20)</f>
        <v/>
      </c>
      <c r="I25" s="18">
        <f>IF($G25="","",SUMIFS($E$7:$E$206,$D$7:$D$206,$G25))</f>
        <v/>
      </c>
      <c r="J25" s="18">
        <f>IF($G25="","",H25-I25)</f>
        <v/>
      </c>
    </row>
    <row r="26">
      <c r="B26" s="35" t="n"/>
      <c r="C26" s="17" t="n"/>
      <c r="D26" s="17" t="n"/>
      <c r="E26" s="18" t="n"/>
      <c r="G26" s="17">
        <f>IF('Categorias'!$B21="","",'Categorias'!$B21)</f>
        <v/>
      </c>
      <c r="H26" s="18">
        <f>IF($G26="","",'Categorias'!$C21)</f>
        <v/>
      </c>
      <c r="I26" s="18">
        <f>IF($G26="","",SUMIFS($E$7:$E$206,$D$7:$D$206,$G26))</f>
        <v/>
      </c>
      <c r="J26" s="18">
        <f>IF($G26="","",H26-I26)</f>
        <v/>
      </c>
    </row>
    <row r="27">
      <c r="B27" s="35" t="n"/>
      <c r="C27" s="17" t="n"/>
      <c r="D27" s="17" t="n"/>
      <c r="E27" s="18" t="n"/>
      <c r="G27" s="17">
        <f>IF('Categorias'!$B22="","",'Categorias'!$B22)</f>
        <v/>
      </c>
      <c r="H27" s="18">
        <f>IF($G27="","",'Categorias'!$C22)</f>
        <v/>
      </c>
      <c r="I27" s="18">
        <f>IF($G27="","",SUMIFS($E$7:$E$206,$D$7:$D$206,$G27))</f>
        <v/>
      </c>
      <c r="J27" s="18">
        <f>IF($G27="","",H27-I27)</f>
        <v/>
      </c>
    </row>
    <row r="28">
      <c r="B28" s="35" t="n"/>
      <c r="C28" s="17" t="n"/>
      <c r="D28" s="17" t="n"/>
      <c r="E28" s="18" t="n"/>
      <c r="G28" s="17">
        <f>IF('Categorias'!$B23="","",'Categorias'!$B23)</f>
        <v/>
      </c>
      <c r="H28" s="18">
        <f>IF($G28="","",'Categorias'!$C23)</f>
        <v/>
      </c>
      <c r="I28" s="18">
        <f>IF($G28="","",SUMIFS($E$7:$E$206,$D$7:$D$206,$G28))</f>
        <v/>
      </c>
      <c r="J28" s="18">
        <f>IF($G28="","",H28-I28)</f>
        <v/>
      </c>
    </row>
    <row r="29">
      <c r="B29" s="35" t="n"/>
      <c r="C29" s="17" t="n"/>
      <c r="D29" s="17" t="n"/>
      <c r="E29" s="18" t="n"/>
      <c r="G29" s="17">
        <f>IF('Categorias'!$B24="","",'Categorias'!$B24)</f>
        <v/>
      </c>
      <c r="H29" s="18">
        <f>IF($G29="","",'Categorias'!$C24)</f>
        <v/>
      </c>
      <c r="I29" s="18">
        <f>IF($G29="","",SUMIFS($E$7:$E$206,$D$7:$D$206,$G29))</f>
        <v/>
      </c>
      <c r="J29" s="18">
        <f>IF($G29="","",H29-I29)</f>
        <v/>
      </c>
    </row>
    <row r="30">
      <c r="B30" s="35" t="n"/>
      <c r="C30" s="17" t="n"/>
      <c r="D30" s="17" t="n"/>
      <c r="E30" s="18" t="n"/>
      <c r="G30" s="36" t="inlineStr">
        <is>
          <t>Sem categoria</t>
        </is>
      </c>
      <c r="I30" s="37">
        <f>SUM($E$7:$E$206)-SUM(I10:I29)</f>
        <v/>
      </c>
    </row>
    <row r="31">
      <c r="B31" s="35" t="n"/>
      <c r="C31" s="17" t="n"/>
      <c r="D31" s="17" t="n"/>
      <c r="E31" s="18" t="n"/>
      <c r="G31" s="19" t="inlineStr">
        <is>
          <t>Total</t>
        </is>
      </c>
      <c r="H31" s="20">
        <f>SUM(H10:H30)</f>
        <v/>
      </c>
      <c r="I31" s="20">
        <f>SUM(I10:I30)</f>
        <v/>
      </c>
      <c r="J31" s="20">
        <f>H31-I31</f>
        <v/>
      </c>
    </row>
    <row r="32">
      <c r="B32" s="35" t="n"/>
      <c r="C32" s="17" t="n"/>
      <c r="D32" s="17" t="n"/>
      <c r="E32" s="18" t="n"/>
    </row>
    <row r="33">
      <c r="B33" s="35" t="n"/>
      <c r="C33" s="17" t="n"/>
      <c r="D33" s="17" t="n"/>
      <c r="E33" s="18" t="n"/>
    </row>
    <row r="34">
      <c r="B34" s="35" t="n"/>
      <c r="C34" s="17" t="n"/>
      <c r="D34" s="17" t="n"/>
      <c r="E34" s="18" t="n"/>
    </row>
    <row r="35">
      <c r="B35" s="35" t="n"/>
      <c r="C35" s="17" t="n"/>
      <c r="D35" s="17" t="n"/>
      <c r="E35" s="18" t="n"/>
    </row>
    <row r="36">
      <c r="B36" s="35" t="n"/>
      <c r="C36" s="17" t="n"/>
      <c r="D36" s="17" t="n"/>
      <c r="E36" s="18" t="n"/>
    </row>
    <row r="37">
      <c r="B37" s="35" t="n"/>
      <c r="C37" s="17" t="n"/>
      <c r="D37" s="17" t="n"/>
      <c r="E37" s="18" t="n"/>
    </row>
    <row r="38">
      <c r="B38" s="35" t="n"/>
      <c r="C38" s="17" t="n"/>
      <c r="D38" s="17" t="n"/>
      <c r="E38" s="18" t="n"/>
    </row>
    <row r="39">
      <c r="B39" s="35" t="n"/>
      <c r="C39" s="17" t="n"/>
      <c r="D39" s="17" t="n"/>
      <c r="E39" s="18" t="n"/>
    </row>
    <row r="40">
      <c r="B40" s="35" t="n"/>
      <c r="C40" s="17" t="n"/>
      <c r="D40" s="17" t="n"/>
      <c r="E40" s="18" t="n"/>
    </row>
    <row r="41">
      <c r="B41" s="35" t="n"/>
      <c r="C41" s="17" t="n"/>
      <c r="D41" s="17" t="n"/>
      <c r="E41" s="18" t="n"/>
    </row>
    <row r="42">
      <c r="B42" s="35" t="n"/>
      <c r="C42" s="17" t="n"/>
      <c r="D42" s="17" t="n"/>
      <c r="E42" s="18" t="n"/>
    </row>
    <row r="43">
      <c r="B43" s="35" t="n"/>
      <c r="C43" s="17" t="n"/>
      <c r="D43" s="17" t="n"/>
      <c r="E43" s="18" t="n"/>
    </row>
    <row r="44">
      <c r="B44" s="35" t="n"/>
      <c r="C44" s="17" t="n"/>
      <c r="D44" s="17" t="n"/>
      <c r="E44" s="18" t="n"/>
    </row>
    <row r="45">
      <c r="B45" s="35" t="n"/>
      <c r="C45" s="17" t="n"/>
      <c r="D45" s="17" t="n"/>
      <c r="E45" s="18" t="n"/>
    </row>
    <row r="46">
      <c r="B46" s="35" t="n"/>
      <c r="C46" s="17" t="n"/>
      <c r="D46" s="17" t="n"/>
      <c r="E46" s="18" t="n"/>
    </row>
    <row r="47">
      <c r="B47" s="35" t="n"/>
      <c r="C47" s="17" t="n"/>
      <c r="D47" s="17" t="n"/>
      <c r="E47" s="18" t="n"/>
    </row>
    <row r="48">
      <c r="B48" s="35" t="n"/>
      <c r="C48" s="17" t="n"/>
      <c r="D48" s="17" t="n"/>
      <c r="E48" s="18" t="n"/>
    </row>
    <row r="49">
      <c r="B49" s="35" t="n"/>
      <c r="C49" s="17" t="n"/>
      <c r="D49" s="17" t="n"/>
      <c r="E49" s="18" t="n"/>
    </row>
    <row r="50">
      <c r="B50" s="35" t="n"/>
      <c r="C50" s="17" t="n"/>
      <c r="D50" s="17" t="n"/>
      <c r="E50" s="18" t="n"/>
    </row>
    <row r="51">
      <c r="B51" s="35" t="n"/>
      <c r="C51" s="17" t="n"/>
      <c r="D51" s="17" t="n"/>
      <c r="E51" s="18" t="n"/>
    </row>
    <row r="52">
      <c r="B52" s="35" t="n"/>
      <c r="C52" s="17" t="n"/>
      <c r="D52" s="17" t="n"/>
      <c r="E52" s="18" t="n"/>
    </row>
    <row r="53">
      <c r="B53" s="35" t="n"/>
      <c r="C53" s="17" t="n"/>
      <c r="D53" s="17" t="n"/>
      <c r="E53" s="18" t="n"/>
    </row>
    <row r="54">
      <c r="B54" s="35" t="n"/>
      <c r="C54" s="17" t="n"/>
      <c r="D54" s="17" t="n"/>
      <c r="E54" s="18" t="n"/>
    </row>
    <row r="55">
      <c r="B55" s="35" t="n"/>
      <c r="C55" s="17" t="n"/>
      <c r="D55" s="17" t="n"/>
      <c r="E55" s="18" t="n"/>
    </row>
    <row r="56">
      <c r="B56" s="35" t="n"/>
      <c r="C56" s="17" t="n"/>
      <c r="D56" s="17" t="n"/>
      <c r="E56" s="18" t="n"/>
    </row>
    <row r="57">
      <c r="B57" s="35" t="n"/>
      <c r="C57" s="17" t="n"/>
      <c r="D57" s="17" t="n"/>
      <c r="E57" s="18" t="n"/>
    </row>
    <row r="58">
      <c r="B58" s="35" t="n"/>
      <c r="C58" s="17" t="n"/>
      <c r="D58" s="17" t="n"/>
      <c r="E58" s="18" t="n"/>
    </row>
    <row r="59">
      <c r="B59" s="35" t="n"/>
      <c r="C59" s="17" t="n"/>
      <c r="D59" s="17" t="n"/>
      <c r="E59" s="18" t="n"/>
    </row>
    <row r="60">
      <c r="B60" s="35" t="n"/>
      <c r="C60" s="17" t="n"/>
      <c r="D60" s="17" t="n"/>
      <c r="E60" s="18" t="n"/>
    </row>
    <row r="61">
      <c r="B61" s="35" t="n"/>
      <c r="C61" s="17" t="n"/>
      <c r="D61" s="17" t="n"/>
      <c r="E61" s="18" t="n"/>
    </row>
    <row r="62">
      <c r="B62" s="35" t="n"/>
      <c r="C62" s="17" t="n"/>
      <c r="D62" s="17" t="n"/>
      <c r="E62" s="18" t="n"/>
    </row>
    <row r="63">
      <c r="B63" s="35" t="n"/>
      <c r="C63" s="17" t="n"/>
      <c r="D63" s="17" t="n"/>
      <c r="E63" s="18" t="n"/>
    </row>
    <row r="64">
      <c r="B64" s="35" t="n"/>
      <c r="C64" s="17" t="n"/>
      <c r="D64" s="17" t="n"/>
      <c r="E64" s="18" t="n"/>
    </row>
    <row r="65">
      <c r="B65" s="35" t="n"/>
      <c r="C65" s="17" t="n"/>
      <c r="D65" s="17" t="n"/>
      <c r="E65" s="18" t="n"/>
    </row>
    <row r="66">
      <c r="B66" s="35" t="n"/>
      <c r="C66" s="17" t="n"/>
      <c r="D66" s="17" t="n"/>
      <c r="E66" s="18" t="n"/>
    </row>
    <row r="67">
      <c r="B67" s="35" t="n"/>
      <c r="C67" s="17" t="n"/>
      <c r="D67" s="17" t="n"/>
      <c r="E67" s="18" t="n"/>
    </row>
    <row r="68">
      <c r="B68" s="35" t="n"/>
      <c r="C68" s="17" t="n"/>
      <c r="D68" s="17" t="n"/>
      <c r="E68" s="18" t="n"/>
    </row>
    <row r="69">
      <c r="B69" s="35" t="n"/>
      <c r="C69" s="17" t="n"/>
      <c r="D69" s="17" t="n"/>
      <c r="E69" s="18" t="n"/>
    </row>
    <row r="70">
      <c r="B70" s="35" t="n"/>
      <c r="C70" s="17" t="n"/>
      <c r="D70" s="17" t="n"/>
      <c r="E70" s="18" t="n"/>
    </row>
    <row r="71">
      <c r="B71" s="35" t="n"/>
      <c r="C71" s="17" t="n"/>
      <c r="D71" s="17" t="n"/>
      <c r="E71" s="18" t="n"/>
    </row>
    <row r="72">
      <c r="B72" s="35" t="n"/>
      <c r="C72" s="17" t="n"/>
      <c r="D72" s="17" t="n"/>
      <c r="E72" s="18" t="n"/>
    </row>
    <row r="73">
      <c r="B73" s="35" t="n"/>
      <c r="C73" s="17" t="n"/>
      <c r="D73" s="17" t="n"/>
      <c r="E73" s="18" t="n"/>
    </row>
    <row r="74">
      <c r="B74" s="35" t="n"/>
      <c r="C74" s="17" t="n"/>
      <c r="D74" s="17" t="n"/>
      <c r="E74" s="18" t="n"/>
    </row>
    <row r="75">
      <c r="B75" s="35" t="n"/>
      <c r="C75" s="17" t="n"/>
      <c r="D75" s="17" t="n"/>
      <c r="E75" s="18" t="n"/>
    </row>
    <row r="76">
      <c r="B76" s="35" t="n"/>
      <c r="C76" s="17" t="n"/>
      <c r="D76" s="17" t="n"/>
      <c r="E76" s="18" t="n"/>
    </row>
    <row r="77">
      <c r="B77" s="35" t="n"/>
      <c r="C77" s="17" t="n"/>
      <c r="D77" s="17" t="n"/>
      <c r="E77" s="18" t="n"/>
    </row>
    <row r="78">
      <c r="B78" s="35" t="n"/>
      <c r="C78" s="17" t="n"/>
      <c r="D78" s="17" t="n"/>
      <c r="E78" s="18" t="n"/>
    </row>
    <row r="79">
      <c r="B79" s="35" t="n"/>
      <c r="C79" s="17" t="n"/>
      <c r="D79" s="17" t="n"/>
      <c r="E79" s="18" t="n"/>
    </row>
    <row r="80">
      <c r="B80" s="35" t="n"/>
      <c r="C80" s="17" t="n"/>
      <c r="D80" s="17" t="n"/>
      <c r="E80" s="18" t="n"/>
    </row>
    <row r="81">
      <c r="B81" s="35" t="n"/>
      <c r="C81" s="17" t="n"/>
      <c r="D81" s="17" t="n"/>
      <c r="E81" s="18" t="n"/>
    </row>
    <row r="82">
      <c r="B82" s="35" t="n"/>
      <c r="C82" s="17" t="n"/>
      <c r="D82" s="17" t="n"/>
      <c r="E82" s="18" t="n"/>
    </row>
    <row r="83">
      <c r="B83" s="35" t="n"/>
      <c r="C83" s="17" t="n"/>
      <c r="D83" s="17" t="n"/>
      <c r="E83" s="18" t="n"/>
    </row>
    <row r="84">
      <c r="B84" s="35" t="n"/>
      <c r="C84" s="17" t="n"/>
      <c r="D84" s="17" t="n"/>
      <c r="E84" s="18" t="n"/>
    </row>
    <row r="85">
      <c r="B85" s="35" t="n"/>
      <c r="C85" s="17" t="n"/>
      <c r="D85" s="17" t="n"/>
      <c r="E85" s="18" t="n"/>
    </row>
    <row r="86">
      <c r="B86" s="35" t="n"/>
      <c r="C86" s="17" t="n"/>
      <c r="D86" s="17" t="n"/>
      <c r="E86" s="18" t="n"/>
    </row>
    <row r="87">
      <c r="B87" s="35" t="n"/>
      <c r="C87" s="17" t="n"/>
      <c r="D87" s="17" t="n"/>
      <c r="E87" s="18" t="n"/>
    </row>
    <row r="88">
      <c r="B88" s="35" t="n"/>
      <c r="C88" s="17" t="n"/>
      <c r="D88" s="17" t="n"/>
      <c r="E88" s="18" t="n"/>
    </row>
    <row r="89">
      <c r="B89" s="35" t="n"/>
      <c r="C89" s="17" t="n"/>
      <c r="D89" s="17" t="n"/>
      <c r="E89" s="18" t="n"/>
    </row>
    <row r="90">
      <c r="B90" s="35" t="n"/>
      <c r="C90" s="17" t="n"/>
      <c r="D90" s="17" t="n"/>
      <c r="E90" s="18" t="n"/>
    </row>
    <row r="91">
      <c r="B91" s="35" t="n"/>
      <c r="C91" s="17" t="n"/>
      <c r="D91" s="17" t="n"/>
      <c r="E91" s="18" t="n"/>
    </row>
    <row r="92">
      <c r="B92" s="35" t="n"/>
      <c r="C92" s="17" t="n"/>
      <c r="D92" s="17" t="n"/>
      <c r="E92" s="18" t="n"/>
    </row>
    <row r="93">
      <c r="B93" s="35" t="n"/>
      <c r="C93" s="17" t="n"/>
      <c r="D93" s="17" t="n"/>
      <c r="E93" s="18" t="n"/>
    </row>
    <row r="94">
      <c r="B94" s="35" t="n"/>
      <c r="C94" s="17" t="n"/>
      <c r="D94" s="17" t="n"/>
      <c r="E94" s="18" t="n"/>
    </row>
    <row r="95">
      <c r="B95" s="35" t="n"/>
      <c r="C95" s="17" t="n"/>
      <c r="D95" s="17" t="n"/>
      <c r="E95" s="18" t="n"/>
    </row>
    <row r="96">
      <c r="B96" s="35" t="n"/>
      <c r="C96" s="17" t="n"/>
      <c r="D96" s="17" t="n"/>
      <c r="E96" s="18" t="n"/>
    </row>
    <row r="97">
      <c r="B97" s="35" t="n"/>
      <c r="C97" s="17" t="n"/>
      <c r="D97" s="17" t="n"/>
      <c r="E97" s="18" t="n"/>
    </row>
    <row r="98">
      <c r="B98" s="35" t="n"/>
      <c r="C98" s="17" t="n"/>
      <c r="D98" s="17" t="n"/>
      <c r="E98" s="18" t="n"/>
    </row>
    <row r="99">
      <c r="B99" s="35" t="n"/>
      <c r="C99" s="17" t="n"/>
      <c r="D99" s="17" t="n"/>
      <c r="E99" s="18" t="n"/>
    </row>
    <row r="100">
      <c r="B100" s="35" t="n"/>
      <c r="C100" s="17" t="n"/>
      <c r="D100" s="17" t="n"/>
      <c r="E100" s="18" t="n"/>
    </row>
    <row r="101">
      <c r="B101" s="35" t="n"/>
      <c r="C101" s="17" t="n"/>
      <c r="D101" s="17" t="n"/>
      <c r="E101" s="18" t="n"/>
    </row>
    <row r="102">
      <c r="B102" s="35" t="n"/>
      <c r="C102" s="17" t="n"/>
      <c r="D102" s="17" t="n"/>
      <c r="E102" s="18" t="n"/>
    </row>
    <row r="103">
      <c r="B103" s="35" t="n"/>
      <c r="C103" s="17" t="n"/>
      <c r="D103" s="17" t="n"/>
      <c r="E103" s="18" t="n"/>
    </row>
    <row r="104">
      <c r="B104" s="35" t="n"/>
      <c r="C104" s="17" t="n"/>
      <c r="D104" s="17" t="n"/>
      <c r="E104" s="18" t="n"/>
    </row>
    <row r="105">
      <c r="B105" s="35" t="n"/>
      <c r="C105" s="17" t="n"/>
      <c r="D105" s="17" t="n"/>
      <c r="E105" s="18" t="n"/>
    </row>
    <row r="106">
      <c r="B106" s="35" t="n"/>
      <c r="C106" s="17" t="n"/>
      <c r="D106" s="17" t="n"/>
      <c r="E106" s="18" t="n"/>
    </row>
    <row r="107">
      <c r="B107" s="35" t="n"/>
      <c r="C107" s="17" t="n"/>
      <c r="D107" s="17" t="n"/>
      <c r="E107" s="18" t="n"/>
    </row>
    <row r="108">
      <c r="B108" s="35" t="n"/>
      <c r="C108" s="17" t="n"/>
      <c r="D108" s="17" t="n"/>
      <c r="E108" s="18" t="n"/>
    </row>
    <row r="109">
      <c r="B109" s="35" t="n"/>
      <c r="C109" s="17" t="n"/>
      <c r="D109" s="17" t="n"/>
      <c r="E109" s="18" t="n"/>
    </row>
    <row r="110">
      <c r="B110" s="35" t="n"/>
      <c r="C110" s="17" t="n"/>
      <c r="D110" s="17" t="n"/>
      <c r="E110" s="18" t="n"/>
    </row>
    <row r="111">
      <c r="B111" s="35" t="n"/>
      <c r="C111" s="17" t="n"/>
      <c r="D111" s="17" t="n"/>
      <c r="E111" s="18" t="n"/>
    </row>
    <row r="112">
      <c r="B112" s="35" t="n"/>
      <c r="C112" s="17" t="n"/>
      <c r="D112" s="17" t="n"/>
      <c r="E112" s="18" t="n"/>
    </row>
    <row r="113">
      <c r="B113" s="35" t="n"/>
      <c r="C113" s="17" t="n"/>
      <c r="D113" s="17" t="n"/>
      <c r="E113" s="18" t="n"/>
    </row>
    <row r="114">
      <c r="B114" s="35" t="n"/>
      <c r="C114" s="17" t="n"/>
      <c r="D114" s="17" t="n"/>
      <c r="E114" s="18" t="n"/>
    </row>
    <row r="115">
      <c r="B115" s="35" t="n"/>
      <c r="C115" s="17" t="n"/>
      <c r="D115" s="17" t="n"/>
      <c r="E115" s="18" t="n"/>
    </row>
    <row r="116">
      <c r="B116" s="35" t="n"/>
      <c r="C116" s="17" t="n"/>
      <c r="D116" s="17" t="n"/>
      <c r="E116" s="18" t="n"/>
    </row>
    <row r="117">
      <c r="B117" s="35" t="n"/>
      <c r="C117" s="17" t="n"/>
      <c r="D117" s="17" t="n"/>
      <c r="E117" s="18" t="n"/>
    </row>
    <row r="118">
      <c r="B118" s="35" t="n"/>
      <c r="C118" s="17" t="n"/>
      <c r="D118" s="17" t="n"/>
      <c r="E118" s="18" t="n"/>
    </row>
    <row r="119">
      <c r="B119" s="35" t="n"/>
      <c r="C119" s="17" t="n"/>
      <c r="D119" s="17" t="n"/>
      <c r="E119" s="18" t="n"/>
    </row>
    <row r="120">
      <c r="B120" s="35" t="n"/>
      <c r="C120" s="17" t="n"/>
      <c r="D120" s="17" t="n"/>
      <c r="E120" s="18" t="n"/>
    </row>
    <row r="121">
      <c r="B121" s="35" t="n"/>
      <c r="C121" s="17" t="n"/>
      <c r="D121" s="17" t="n"/>
      <c r="E121" s="18" t="n"/>
    </row>
    <row r="122">
      <c r="B122" s="35" t="n"/>
      <c r="C122" s="17" t="n"/>
      <c r="D122" s="17" t="n"/>
      <c r="E122" s="18" t="n"/>
    </row>
    <row r="123">
      <c r="B123" s="35" t="n"/>
      <c r="C123" s="17" t="n"/>
      <c r="D123" s="17" t="n"/>
      <c r="E123" s="18" t="n"/>
    </row>
    <row r="124">
      <c r="B124" s="35" t="n"/>
      <c r="C124" s="17" t="n"/>
      <c r="D124" s="17" t="n"/>
      <c r="E124" s="18" t="n"/>
    </row>
    <row r="125">
      <c r="B125" s="35" t="n"/>
      <c r="C125" s="17" t="n"/>
      <c r="D125" s="17" t="n"/>
      <c r="E125" s="18" t="n"/>
    </row>
    <row r="126">
      <c r="B126" s="35" t="n"/>
      <c r="C126" s="17" t="n"/>
      <c r="D126" s="17" t="n"/>
      <c r="E126" s="18" t="n"/>
    </row>
    <row r="127">
      <c r="B127" s="35" t="n"/>
      <c r="C127" s="17" t="n"/>
      <c r="D127" s="17" t="n"/>
      <c r="E127" s="18" t="n"/>
    </row>
    <row r="128">
      <c r="B128" s="35" t="n"/>
      <c r="C128" s="17" t="n"/>
      <c r="D128" s="17" t="n"/>
      <c r="E128" s="18" t="n"/>
    </row>
    <row r="129">
      <c r="B129" s="35" t="n"/>
      <c r="C129" s="17" t="n"/>
      <c r="D129" s="17" t="n"/>
      <c r="E129" s="18" t="n"/>
    </row>
    <row r="130">
      <c r="B130" s="35" t="n"/>
      <c r="C130" s="17" t="n"/>
      <c r="D130" s="17" t="n"/>
      <c r="E130" s="18" t="n"/>
    </row>
    <row r="131">
      <c r="B131" s="35" t="n"/>
      <c r="C131" s="17" t="n"/>
      <c r="D131" s="17" t="n"/>
      <c r="E131" s="18" t="n"/>
    </row>
    <row r="132">
      <c r="B132" s="35" t="n"/>
      <c r="C132" s="17" t="n"/>
      <c r="D132" s="17" t="n"/>
      <c r="E132" s="18" t="n"/>
    </row>
    <row r="133">
      <c r="B133" s="35" t="n"/>
      <c r="C133" s="17" t="n"/>
      <c r="D133" s="17" t="n"/>
      <c r="E133" s="18" t="n"/>
    </row>
    <row r="134">
      <c r="B134" s="35" t="n"/>
      <c r="C134" s="17" t="n"/>
      <c r="D134" s="17" t="n"/>
      <c r="E134" s="18" t="n"/>
    </row>
    <row r="135">
      <c r="B135" s="35" t="n"/>
      <c r="C135" s="17" t="n"/>
      <c r="D135" s="17" t="n"/>
      <c r="E135" s="18" t="n"/>
    </row>
    <row r="136">
      <c r="B136" s="35" t="n"/>
      <c r="C136" s="17" t="n"/>
      <c r="D136" s="17" t="n"/>
      <c r="E136" s="18" t="n"/>
    </row>
    <row r="137">
      <c r="B137" s="35" t="n"/>
      <c r="C137" s="17" t="n"/>
      <c r="D137" s="17" t="n"/>
      <c r="E137" s="18" t="n"/>
    </row>
    <row r="138">
      <c r="B138" s="35" t="n"/>
      <c r="C138" s="17" t="n"/>
      <c r="D138" s="17" t="n"/>
      <c r="E138" s="18" t="n"/>
    </row>
    <row r="139">
      <c r="B139" s="35" t="n"/>
      <c r="C139" s="17" t="n"/>
      <c r="D139" s="17" t="n"/>
      <c r="E139" s="18" t="n"/>
    </row>
    <row r="140">
      <c r="B140" s="35" t="n"/>
      <c r="C140" s="17" t="n"/>
      <c r="D140" s="17" t="n"/>
      <c r="E140" s="18" t="n"/>
    </row>
    <row r="141">
      <c r="B141" s="35" t="n"/>
      <c r="C141" s="17" t="n"/>
      <c r="D141" s="17" t="n"/>
      <c r="E141" s="18" t="n"/>
    </row>
    <row r="142">
      <c r="B142" s="35" t="n"/>
      <c r="C142" s="17" t="n"/>
      <c r="D142" s="17" t="n"/>
      <c r="E142" s="18" t="n"/>
    </row>
    <row r="143">
      <c r="B143" s="35" t="n"/>
      <c r="C143" s="17" t="n"/>
      <c r="D143" s="17" t="n"/>
      <c r="E143" s="18" t="n"/>
    </row>
    <row r="144">
      <c r="B144" s="35" t="n"/>
      <c r="C144" s="17" t="n"/>
      <c r="D144" s="17" t="n"/>
      <c r="E144" s="18" t="n"/>
    </row>
    <row r="145">
      <c r="B145" s="35" t="n"/>
      <c r="C145" s="17" t="n"/>
      <c r="D145" s="17" t="n"/>
      <c r="E145" s="18" t="n"/>
    </row>
    <row r="146">
      <c r="B146" s="35" t="n"/>
      <c r="C146" s="17" t="n"/>
      <c r="D146" s="17" t="n"/>
      <c r="E146" s="18" t="n"/>
    </row>
    <row r="147">
      <c r="B147" s="35" t="n"/>
      <c r="C147" s="17" t="n"/>
      <c r="D147" s="17" t="n"/>
      <c r="E147" s="18" t="n"/>
    </row>
    <row r="148">
      <c r="B148" s="35" t="n"/>
      <c r="C148" s="17" t="n"/>
      <c r="D148" s="17" t="n"/>
      <c r="E148" s="18" t="n"/>
    </row>
    <row r="149">
      <c r="B149" s="35" t="n"/>
      <c r="C149" s="17" t="n"/>
      <c r="D149" s="17" t="n"/>
      <c r="E149" s="18" t="n"/>
    </row>
    <row r="150">
      <c r="B150" s="35" t="n"/>
      <c r="C150" s="17" t="n"/>
      <c r="D150" s="17" t="n"/>
      <c r="E150" s="18" t="n"/>
    </row>
    <row r="151">
      <c r="B151" s="35" t="n"/>
      <c r="C151" s="17" t="n"/>
      <c r="D151" s="17" t="n"/>
      <c r="E151" s="18" t="n"/>
    </row>
    <row r="152">
      <c r="B152" s="35" t="n"/>
      <c r="C152" s="17" t="n"/>
      <c r="D152" s="17" t="n"/>
      <c r="E152" s="18" t="n"/>
    </row>
    <row r="153">
      <c r="B153" s="35" t="n"/>
      <c r="C153" s="17" t="n"/>
      <c r="D153" s="17" t="n"/>
      <c r="E153" s="18" t="n"/>
    </row>
    <row r="154">
      <c r="B154" s="35" t="n"/>
      <c r="C154" s="17" t="n"/>
      <c r="D154" s="17" t="n"/>
      <c r="E154" s="18" t="n"/>
    </row>
    <row r="155">
      <c r="B155" s="35" t="n"/>
      <c r="C155" s="17" t="n"/>
      <c r="D155" s="17" t="n"/>
      <c r="E155" s="18" t="n"/>
    </row>
    <row r="156">
      <c r="B156" s="35" t="n"/>
      <c r="C156" s="17" t="n"/>
      <c r="D156" s="17" t="n"/>
      <c r="E156" s="18" t="n"/>
    </row>
    <row r="157">
      <c r="B157" s="35" t="n"/>
      <c r="C157" s="17" t="n"/>
      <c r="D157" s="17" t="n"/>
      <c r="E157" s="18" t="n"/>
    </row>
    <row r="158">
      <c r="B158" s="35" t="n"/>
      <c r="C158" s="17" t="n"/>
      <c r="D158" s="17" t="n"/>
      <c r="E158" s="18" t="n"/>
    </row>
    <row r="159">
      <c r="B159" s="35" t="n"/>
      <c r="C159" s="17" t="n"/>
      <c r="D159" s="17" t="n"/>
      <c r="E159" s="18" t="n"/>
    </row>
    <row r="160">
      <c r="B160" s="35" t="n"/>
      <c r="C160" s="17" t="n"/>
      <c r="D160" s="17" t="n"/>
      <c r="E160" s="18" t="n"/>
    </row>
    <row r="161">
      <c r="B161" s="35" t="n"/>
      <c r="C161" s="17" t="n"/>
      <c r="D161" s="17" t="n"/>
      <c r="E161" s="18" t="n"/>
    </row>
    <row r="162">
      <c r="B162" s="35" t="n"/>
      <c r="C162" s="17" t="n"/>
      <c r="D162" s="17" t="n"/>
      <c r="E162" s="18" t="n"/>
    </row>
    <row r="163">
      <c r="B163" s="35" t="n"/>
      <c r="C163" s="17" t="n"/>
      <c r="D163" s="17" t="n"/>
      <c r="E163" s="18" t="n"/>
    </row>
    <row r="164">
      <c r="B164" s="35" t="n"/>
      <c r="C164" s="17" t="n"/>
      <c r="D164" s="17" t="n"/>
      <c r="E164" s="18" t="n"/>
    </row>
    <row r="165">
      <c r="B165" s="35" t="n"/>
      <c r="C165" s="17" t="n"/>
      <c r="D165" s="17" t="n"/>
      <c r="E165" s="18" t="n"/>
    </row>
    <row r="166">
      <c r="B166" s="35" t="n"/>
      <c r="C166" s="17" t="n"/>
      <c r="D166" s="17" t="n"/>
      <c r="E166" s="18" t="n"/>
    </row>
    <row r="167">
      <c r="B167" s="35" t="n"/>
      <c r="C167" s="17" t="n"/>
      <c r="D167" s="17" t="n"/>
      <c r="E167" s="18" t="n"/>
    </row>
    <row r="168">
      <c r="B168" s="35" t="n"/>
      <c r="C168" s="17" t="n"/>
      <c r="D168" s="17" t="n"/>
      <c r="E168" s="18" t="n"/>
    </row>
    <row r="169">
      <c r="B169" s="35" t="n"/>
      <c r="C169" s="17" t="n"/>
      <c r="D169" s="17" t="n"/>
      <c r="E169" s="18" t="n"/>
    </row>
    <row r="170">
      <c r="B170" s="35" t="n"/>
      <c r="C170" s="17" t="n"/>
      <c r="D170" s="17" t="n"/>
      <c r="E170" s="18" t="n"/>
    </row>
    <row r="171">
      <c r="B171" s="35" t="n"/>
      <c r="C171" s="17" t="n"/>
      <c r="D171" s="17" t="n"/>
      <c r="E171" s="18" t="n"/>
    </row>
    <row r="172">
      <c r="B172" s="35" t="n"/>
      <c r="C172" s="17" t="n"/>
      <c r="D172" s="17" t="n"/>
      <c r="E172" s="18" t="n"/>
    </row>
    <row r="173">
      <c r="B173" s="35" t="n"/>
      <c r="C173" s="17" t="n"/>
      <c r="D173" s="17" t="n"/>
      <c r="E173" s="18" t="n"/>
    </row>
    <row r="174">
      <c r="B174" s="35" t="n"/>
      <c r="C174" s="17" t="n"/>
      <c r="D174" s="17" t="n"/>
      <c r="E174" s="18" t="n"/>
    </row>
    <row r="175">
      <c r="B175" s="35" t="n"/>
      <c r="C175" s="17" t="n"/>
      <c r="D175" s="17" t="n"/>
      <c r="E175" s="18" t="n"/>
    </row>
    <row r="176">
      <c r="B176" s="35" t="n"/>
      <c r="C176" s="17" t="n"/>
      <c r="D176" s="17" t="n"/>
      <c r="E176" s="18" t="n"/>
    </row>
    <row r="177">
      <c r="B177" s="35" t="n"/>
      <c r="C177" s="17" t="n"/>
      <c r="D177" s="17" t="n"/>
      <c r="E177" s="18" t="n"/>
    </row>
    <row r="178">
      <c r="B178" s="35" t="n"/>
      <c r="C178" s="17" t="n"/>
      <c r="D178" s="17" t="n"/>
      <c r="E178" s="18" t="n"/>
    </row>
    <row r="179">
      <c r="B179" s="35" t="n"/>
      <c r="C179" s="17" t="n"/>
      <c r="D179" s="17" t="n"/>
      <c r="E179" s="18" t="n"/>
    </row>
    <row r="180">
      <c r="B180" s="35" t="n"/>
      <c r="C180" s="17" t="n"/>
      <c r="D180" s="17" t="n"/>
      <c r="E180" s="18" t="n"/>
    </row>
    <row r="181">
      <c r="B181" s="35" t="n"/>
      <c r="C181" s="17" t="n"/>
      <c r="D181" s="17" t="n"/>
      <c r="E181" s="18" t="n"/>
    </row>
    <row r="182">
      <c r="B182" s="35" t="n"/>
      <c r="C182" s="17" t="n"/>
      <c r="D182" s="17" t="n"/>
      <c r="E182" s="18" t="n"/>
    </row>
    <row r="183">
      <c r="B183" s="35" t="n"/>
      <c r="C183" s="17" t="n"/>
      <c r="D183" s="17" t="n"/>
      <c r="E183" s="18" t="n"/>
    </row>
    <row r="184">
      <c r="B184" s="35" t="n"/>
      <c r="C184" s="17" t="n"/>
      <c r="D184" s="17" t="n"/>
      <c r="E184" s="18" t="n"/>
    </row>
    <row r="185">
      <c r="B185" s="35" t="n"/>
      <c r="C185" s="17" t="n"/>
      <c r="D185" s="17" t="n"/>
      <c r="E185" s="18" t="n"/>
    </row>
    <row r="186">
      <c r="B186" s="35" t="n"/>
      <c r="C186" s="17" t="n"/>
      <c r="D186" s="17" t="n"/>
      <c r="E186" s="18" t="n"/>
    </row>
    <row r="187">
      <c r="B187" s="35" t="n"/>
      <c r="C187" s="17" t="n"/>
      <c r="D187" s="17" t="n"/>
      <c r="E187" s="18" t="n"/>
    </row>
    <row r="188">
      <c r="B188" s="35" t="n"/>
      <c r="C188" s="17" t="n"/>
      <c r="D188" s="17" t="n"/>
      <c r="E188" s="18" t="n"/>
    </row>
    <row r="189">
      <c r="B189" s="35" t="n"/>
      <c r="C189" s="17" t="n"/>
      <c r="D189" s="17" t="n"/>
      <c r="E189" s="18" t="n"/>
    </row>
    <row r="190">
      <c r="B190" s="35" t="n"/>
      <c r="C190" s="17" t="n"/>
      <c r="D190" s="17" t="n"/>
      <c r="E190" s="18" t="n"/>
    </row>
    <row r="191">
      <c r="B191" s="35" t="n"/>
      <c r="C191" s="17" t="n"/>
      <c r="D191" s="17" t="n"/>
      <c r="E191" s="18" t="n"/>
    </row>
    <row r="192">
      <c r="B192" s="35" t="n"/>
      <c r="C192" s="17" t="n"/>
      <c r="D192" s="17" t="n"/>
      <c r="E192" s="18" t="n"/>
    </row>
    <row r="193">
      <c r="B193" s="35" t="n"/>
      <c r="C193" s="17" t="n"/>
      <c r="D193" s="17" t="n"/>
      <c r="E193" s="18" t="n"/>
    </row>
    <row r="194">
      <c r="B194" s="35" t="n"/>
      <c r="C194" s="17" t="n"/>
      <c r="D194" s="17" t="n"/>
      <c r="E194" s="18" t="n"/>
    </row>
    <row r="195">
      <c r="B195" s="35" t="n"/>
      <c r="C195" s="17" t="n"/>
      <c r="D195" s="17" t="n"/>
      <c r="E195" s="18" t="n"/>
    </row>
    <row r="196">
      <c r="B196" s="35" t="n"/>
      <c r="C196" s="17" t="n"/>
      <c r="D196" s="17" t="n"/>
      <c r="E196" s="18" t="n"/>
    </row>
    <row r="197">
      <c r="B197" s="35" t="n"/>
      <c r="C197" s="17" t="n"/>
      <c r="D197" s="17" t="n"/>
      <c r="E197" s="18" t="n"/>
    </row>
    <row r="198">
      <c r="B198" s="35" t="n"/>
      <c r="C198" s="17" t="n"/>
      <c r="D198" s="17" t="n"/>
      <c r="E198" s="18" t="n"/>
    </row>
    <row r="199">
      <c r="B199" s="35" t="n"/>
      <c r="C199" s="17" t="n"/>
      <c r="D199" s="17" t="n"/>
      <c r="E199" s="18" t="n"/>
    </row>
    <row r="200">
      <c r="B200" s="35" t="n"/>
      <c r="C200" s="17" t="n"/>
      <c r="D200" s="17" t="n"/>
      <c r="E200" s="18" t="n"/>
    </row>
    <row r="201">
      <c r="B201" s="35" t="n"/>
      <c r="C201" s="17" t="n"/>
      <c r="D201" s="17" t="n"/>
      <c r="E201" s="18" t="n"/>
    </row>
    <row r="202">
      <c r="B202" s="35" t="n"/>
      <c r="C202" s="17" t="n"/>
      <c r="D202" s="17" t="n"/>
      <c r="E202" s="18" t="n"/>
    </row>
    <row r="203">
      <c r="B203" s="35" t="n"/>
      <c r="C203" s="17" t="n"/>
      <c r="D203" s="17" t="n"/>
      <c r="E203" s="18" t="n"/>
    </row>
    <row r="204">
      <c r="B204" s="35" t="n"/>
      <c r="C204" s="17" t="n"/>
      <c r="D204" s="17" t="n"/>
      <c r="E204" s="18" t="n"/>
    </row>
    <row r="205">
      <c r="B205" s="35" t="n"/>
      <c r="C205" s="17" t="n"/>
      <c r="D205" s="17" t="n"/>
      <c r="E205" s="18" t="n"/>
    </row>
    <row r="206">
      <c r="B206" s="35" t="n"/>
      <c r="C206" s="17" t="n"/>
      <c r="D206" s="17" t="n"/>
      <c r="E206" s="18" t="n"/>
    </row>
  </sheetData>
  <conditionalFormatting sqref="J10:J31">
    <cfRule type="cellIs" priority="1" operator="lessThan" dxfId="0">
      <formula>0</formula>
    </cfRule>
  </conditionalFormatting>
  <conditionalFormatting sqref="I5">
    <cfRule type="cellIs" priority="2" operator="lessThan" dxfId="1">
      <formula>0</formula>
    </cfRule>
  </conditionalFormatting>
  <dataValidations count="2">
    <dataValidation sqref="D7:D206" showDropDown="0" showInputMessage="0" showErrorMessage="1" allowBlank="1" errorTitle="Categoria fora da lista" error="Essa categoria não está na aba “Categorias”. O gasto vai aparecer em “Sem categoria”. Continuar?" type="list" errorStyle="warning">
      <formula1>'Categorias'!$B$5:$B$24</formula1>
    </dataValidation>
    <dataValidation sqref="E7:E206" showDropDown="0" showInputMessage="0" showErrorMessage="1" allowBlank="1" errorTitle="Valor" error="Digite o valor do gasto em reais, sem o sinal de menos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B2:J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26" customWidth="1" min="4" max="4"/>
    <col width="15" customWidth="1" min="5" max="5"/>
    <col width="3" customWidth="1" min="6" max="6"/>
    <col width="28" customWidth="1" min="7" max="7"/>
    <col width="15" customWidth="1" min="8" max="8"/>
    <col width="15" customWidth="1" min="9" max="9"/>
    <col width="15" customWidth="1" min="10" max="10"/>
    <col width="3" customWidth="1" min="11" max="11"/>
  </cols>
  <sheetData>
    <row r="2">
      <c r="B2" s="14" t="inlineStr">
        <is>
          <t>Gastos de maio</t>
        </is>
      </c>
      <c r="G2" s="21" t="inlineStr">
        <is>
          <t>Resumo de maio</t>
        </is>
      </c>
    </row>
    <row r="3">
      <c r="B3" s="15" t="inlineStr">
        <is>
          <t>Planilha mensal de gastos · Fintrek · fintrek.app</t>
        </is>
      </c>
    </row>
    <row r="4">
      <c r="G4" s="23" t="inlineStr">
        <is>
          <t>Total gasto</t>
        </is>
      </c>
      <c r="H4" s="23" t="inlineStr">
        <is>
          <t>Planejado</t>
        </is>
      </c>
      <c r="I4" s="23" t="inlineStr">
        <is>
          <t>Sobra do plano</t>
        </is>
      </c>
    </row>
    <row r="5">
      <c r="G5" s="24">
        <f>SUM($E$7:$E$206)</f>
        <v/>
      </c>
      <c r="H5" s="25">
        <f>'Categorias'!$C$25</f>
        <v/>
      </c>
      <c r="I5" s="26">
        <f>H5-G5</f>
        <v/>
      </c>
    </row>
    <row r="6">
      <c r="B6" s="27" t="inlineStr">
        <is>
          <t>Data</t>
        </is>
      </c>
      <c r="C6" s="27" t="inlineStr">
        <is>
          <t>Descrição</t>
        </is>
      </c>
      <c r="D6" s="27" t="inlineStr">
        <is>
          <t>Categoria</t>
        </is>
      </c>
      <c r="E6" s="28" t="inlineStr">
        <is>
          <t>Valor (R$)</t>
        </is>
      </c>
    </row>
    <row r="7">
      <c r="B7" s="35" t="n"/>
      <c r="C7" s="17" t="n"/>
      <c r="D7" s="17" t="n"/>
      <c r="E7" s="18" t="n"/>
      <c r="G7" s="32" t="inlineStr">
        <is>
          <t>Planejado x gasto por categoria</t>
        </is>
      </c>
    </row>
    <row r="8">
      <c r="B8" s="35" t="n"/>
      <c r="C8" s="17" t="n"/>
      <c r="D8" s="17" t="n"/>
      <c r="E8" s="18" t="n"/>
    </row>
    <row r="9">
      <c r="B9" s="35" t="n"/>
      <c r="C9" s="17" t="n"/>
      <c r="D9" s="17" t="n"/>
      <c r="E9" s="18" t="n"/>
      <c r="G9" s="33" t="inlineStr">
        <is>
          <t>Categoria</t>
        </is>
      </c>
      <c r="H9" s="34" t="inlineStr">
        <is>
          <t>Planejado</t>
        </is>
      </c>
      <c r="I9" s="34" t="inlineStr">
        <is>
          <t>Gasto</t>
        </is>
      </c>
      <c r="J9" s="34" t="inlineStr">
        <is>
          <t>Diferença</t>
        </is>
      </c>
    </row>
    <row r="10">
      <c r="B10" s="35" t="n"/>
      <c r="C10" s="17" t="n"/>
      <c r="D10" s="17" t="n"/>
      <c r="E10" s="18" t="n"/>
      <c r="G10" s="17">
        <f>IF('Categorias'!$B5="","",'Categorias'!$B5)</f>
        <v/>
      </c>
      <c r="H10" s="18">
        <f>IF($G10="","",'Categorias'!$C5)</f>
        <v/>
      </c>
      <c r="I10" s="18">
        <f>IF($G10="","",SUMIFS($E$7:$E$206,$D$7:$D$206,$G10))</f>
        <v/>
      </c>
      <c r="J10" s="18">
        <f>IF($G10="","",H10-I10)</f>
        <v/>
      </c>
    </row>
    <row r="11">
      <c r="B11" s="35" t="n"/>
      <c r="C11" s="17" t="n"/>
      <c r="D11" s="17" t="n"/>
      <c r="E11" s="18" t="n"/>
      <c r="G11" s="17">
        <f>IF('Categorias'!$B6="","",'Categorias'!$B6)</f>
        <v/>
      </c>
      <c r="H11" s="18">
        <f>IF($G11="","",'Categorias'!$C6)</f>
        <v/>
      </c>
      <c r="I11" s="18">
        <f>IF($G11="","",SUMIFS($E$7:$E$206,$D$7:$D$206,$G11))</f>
        <v/>
      </c>
      <c r="J11" s="18">
        <f>IF($G11="","",H11-I11)</f>
        <v/>
      </c>
    </row>
    <row r="12">
      <c r="B12" s="35" t="n"/>
      <c r="C12" s="17" t="n"/>
      <c r="D12" s="17" t="n"/>
      <c r="E12" s="18" t="n"/>
      <c r="G12" s="17">
        <f>IF('Categorias'!$B7="","",'Categorias'!$B7)</f>
        <v/>
      </c>
      <c r="H12" s="18">
        <f>IF($G12="","",'Categorias'!$C7)</f>
        <v/>
      </c>
      <c r="I12" s="18">
        <f>IF($G12="","",SUMIFS($E$7:$E$206,$D$7:$D$206,$G12))</f>
        <v/>
      </c>
      <c r="J12" s="18">
        <f>IF($G12="","",H12-I12)</f>
        <v/>
      </c>
    </row>
    <row r="13">
      <c r="B13" s="35" t="n"/>
      <c r="C13" s="17" t="n"/>
      <c r="D13" s="17" t="n"/>
      <c r="E13" s="18" t="n"/>
      <c r="G13" s="17">
        <f>IF('Categorias'!$B8="","",'Categorias'!$B8)</f>
        <v/>
      </c>
      <c r="H13" s="18">
        <f>IF($G13="","",'Categorias'!$C8)</f>
        <v/>
      </c>
      <c r="I13" s="18">
        <f>IF($G13="","",SUMIFS($E$7:$E$206,$D$7:$D$206,$G13))</f>
        <v/>
      </c>
      <c r="J13" s="18">
        <f>IF($G13="","",H13-I13)</f>
        <v/>
      </c>
    </row>
    <row r="14">
      <c r="B14" s="35" t="n"/>
      <c r="C14" s="17" t="n"/>
      <c r="D14" s="17" t="n"/>
      <c r="E14" s="18" t="n"/>
      <c r="G14" s="17">
        <f>IF('Categorias'!$B9="","",'Categorias'!$B9)</f>
        <v/>
      </c>
      <c r="H14" s="18">
        <f>IF($G14="","",'Categorias'!$C9)</f>
        <v/>
      </c>
      <c r="I14" s="18">
        <f>IF($G14="","",SUMIFS($E$7:$E$206,$D$7:$D$206,$G14))</f>
        <v/>
      </c>
      <c r="J14" s="18">
        <f>IF($G14="","",H14-I14)</f>
        <v/>
      </c>
    </row>
    <row r="15">
      <c r="B15" s="35" t="n"/>
      <c r="C15" s="17" t="n"/>
      <c r="D15" s="17" t="n"/>
      <c r="E15" s="18" t="n"/>
      <c r="G15" s="17">
        <f>IF('Categorias'!$B10="","",'Categorias'!$B10)</f>
        <v/>
      </c>
      <c r="H15" s="18">
        <f>IF($G15="","",'Categorias'!$C10)</f>
        <v/>
      </c>
      <c r="I15" s="18">
        <f>IF($G15="","",SUMIFS($E$7:$E$206,$D$7:$D$206,$G15))</f>
        <v/>
      </c>
      <c r="J15" s="18">
        <f>IF($G15="","",H15-I15)</f>
        <v/>
      </c>
    </row>
    <row r="16">
      <c r="B16" s="35" t="n"/>
      <c r="C16" s="17" t="n"/>
      <c r="D16" s="17" t="n"/>
      <c r="E16" s="18" t="n"/>
      <c r="G16" s="17">
        <f>IF('Categorias'!$B11="","",'Categorias'!$B11)</f>
        <v/>
      </c>
      <c r="H16" s="18">
        <f>IF($G16="","",'Categorias'!$C11)</f>
        <v/>
      </c>
      <c r="I16" s="18">
        <f>IF($G16="","",SUMIFS($E$7:$E$206,$D$7:$D$206,$G16))</f>
        <v/>
      </c>
      <c r="J16" s="18">
        <f>IF($G16="","",H16-I16)</f>
        <v/>
      </c>
    </row>
    <row r="17">
      <c r="B17" s="35" t="n"/>
      <c r="C17" s="17" t="n"/>
      <c r="D17" s="17" t="n"/>
      <c r="E17" s="18" t="n"/>
      <c r="G17" s="17">
        <f>IF('Categorias'!$B12="","",'Categorias'!$B12)</f>
        <v/>
      </c>
      <c r="H17" s="18">
        <f>IF($G17="","",'Categorias'!$C12)</f>
        <v/>
      </c>
      <c r="I17" s="18">
        <f>IF($G17="","",SUMIFS($E$7:$E$206,$D$7:$D$206,$G17))</f>
        <v/>
      </c>
      <c r="J17" s="18">
        <f>IF($G17="","",H17-I17)</f>
        <v/>
      </c>
    </row>
    <row r="18">
      <c r="B18" s="35" t="n"/>
      <c r="C18" s="17" t="n"/>
      <c r="D18" s="17" t="n"/>
      <c r="E18" s="18" t="n"/>
      <c r="G18" s="17">
        <f>IF('Categorias'!$B13="","",'Categorias'!$B13)</f>
        <v/>
      </c>
      <c r="H18" s="18">
        <f>IF($G18="","",'Categorias'!$C13)</f>
        <v/>
      </c>
      <c r="I18" s="18">
        <f>IF($G18="","",SUMIFS($E$7:$E$206,$D$7:$D$206,$G18))</f>
        <v/>
      </c>
      <c r="J18" s="18">
        <f>IF($G18="","",H18-I18)</f>
        <v/>
      </c>
    </row>
    <row r="19">
      <c r="B19" s="35" t="n"/>
      <c r="C19" s="17" t="n"/>
      <c r="D19" s="17" t="n"/>
      <c r="E19" s="18" t="n"/>
      <c r="G19" s="17">
        <f>IF('Categorias'!$B14="","",'Categorias'!$B14)</f>
        <v/>
      </c>
      <c r="H19" s="18">
        <f>IF($G19="","",'Categorias'!$C14)</f>
        <v/>
      </c>
      <c r="I19" s="18">
        <f>IF($G19="","",SUMIFS($E$7:$E$206,$D$7:$D$206,$G19))</f>
        <v/>
      </c>
      <c r="J19" s="18">
        <f>IF($G19="","",H19-I19)</f>
        <v/>
      </c>
    </row>
    <row r="20">
      <c r="B20" s="35" t="n"/>
      <c r="C20" s="17" t="n"/>
      <c r="D20" s="17" t="n"/>
      <c r="E20" s="18" t="n"/>
      <c r="G20" s="17">
        <f>IF('Categorias'!$B15="","",'Categorias'!$B15)</f>
        <v/>
      </c>
      <c r="H20" s="18">
        <f>IF($G20="","",'Categorias'!$C15)</f>
        <v/>
      </c>
      <c r="I20" s="18">
        <f>IF($G20="","",SUMIFS($E$7:$E$206,$D$7:$D$206,$G20))</f>
        <v/>
      </c>
      <c r="J20" s="18">
        <f>IF($G20="","",H20-I20)</f>
        <v/>
      </c>
    </row>
    <row r="21">
      <c r="B21" s="35" t="n"/>
      <c r="C21" s="17" t="n"/>
      <c r="D21" s="17" t="n"/>
      <c r="E21" s="18" t="n"/>
      <c r="G21" s="17">
        <f>IF('Categorias'!$B16="","",'Categorias'!$B16)</f>
        <v/>
      </c>
      <c r="H21" s="18">
        <f>IF($G21="","",'Categorias'!$C16)</f>
        <v/>
      </c>
      <c r="I21" s="18">
        <f>IF($G21="","",SUMIFS($E$7:$E$206,$D$7:$D$206,$G21))</f>
        <v/>
      </c>
      <c r="J21" s="18">
        <f>IF($G21="","",H21-I21)</f>
        <v/>
      </c>
    </row>
    <row r="22">
      <c r="B22" s="35" t="n"/>
      <c r="C22" s="17" t="n"/>
      <c r="D22" s="17" t="n"/>
      <c r="E22" s="18" t="n"/>
      <c r="G22" s="17">
        <f>IF('Categorias'!$B17="","",'Categorias'!$B17)</f>
        <v/>
      </c>
      <c r="H22" s="18">
        <f>IF($G22="","",'Categorias'!$C17)</f>
        <v/>
      </c>
      <c r="I22" s="18">
        <f>IF($G22="","",SUMIFS($E$7:$E$206,$D$7:$D$206,$G22))</f>
        <v/>
      </c>
      <c r="J22" s="18">
        <f>IF($G22="","",H22-I22)</f>
        <v/>
      </c>
    </row>
    <row r="23">
      <c r="B23" s="35" t="n"/>
      <c r="C23" s="17" t="n"/>
      <c r="D23" s="17" t="n"/>
      <c r="E23" s="18" t="n"/>
      <c r="G23" s="17">
        <f>IF('Categorias'!$B18="","",'Categorias'!$B18)</f>
        <v/>
      </c>
      <c r="H23" s="18">
        <f>IF($G23="","",'Categorias'!$C18)</f>
        <v/>
      </c>
      <c r="I23" s="18">
        <f>IF($G23="","",SUMIFS($E$7:$E$206,$D$7:$D$206,$G23))</f>
        <v/>
      </c>
      <c r="J23" s="18">
        <f>IF($G23="","",H23-I23)</f>
        <v/>
      </c>
    </row>
    <row r="24">
      <c r="B24" s="35" t="n"/>
      <c r="C24" s="17" t="n"/>
      <c r="D24" s="17" t="n"/>
      <c r="E24" s="18" t="n"/>
      <c r="G24" s="17">
        <f>IF('Categorias'!$B19="","",'Categorias'!$B19)</f>
        <v/>
      </c>
      <c r="H24" s="18">
        <f>IF($G24="","",'Categorias'!$C19)</f>
        <v/>
      </c>
      <c r="I24" s="18">
        <f>IF($G24="","",SUMIFS($E$7:$E$206,$D$7:$D$206,$G24))</f>
        <v/>
      </c>
      <c r="J24" s="18">
        <f>IF($G24="","",H24-I24)</f>
        <v/>
      </c>
    </row>
    <row r="25">
      <c r="B25" s="35" t="n"/>
      <c r="C25" s="17" t="n"/>
      <c r="D25" s="17" t="n"/>
      <c r="E25" s="18" t="n"/>
      <c r="G25" s="17">
        <f>IF('Categorias'!$B20="","",'Categorias'!$B20)</f>
        <v/>
      </c>
      <c r="H25" s="18">
        <f>IF($G25="","",'Categorias'!$C20)</f>
        <v/>
      </c>
      <c r="I25" s="18">
        <f>IF($G25="","",SUMIFS($E$7:$E$206,$D$7:$D$206,$G25))</f>
        <v/>
      </c>
      <c r="J25" s="18">
        <f>IF($G25="","",H25-I25)</f>
        <v/>
      </c>
    </row>
    <row r="26">
      <c r="B26" s="35" t="n"/>
      <c r="C26" s="17" t="n"/>
      <c r="D26" s="17" t="n"/>
      <c r="E26" s="18" t="n"/>
      <c r="G26" s="17">
        <f>IF('Categorias'!$B21="","",'Categorias'!$B21)</f>
        <v/>
      </c>
      <c r="H26" s="18">
        <f>IF($G26="","",'Categorias'!$C21)</f>
        <v/>
      </c>
      <c r="I26" s="18">
        <f>IF($G26="","",SUMIFS($E$7:$E$206,$D$7:$D$206,$G26))</f>
        <v/>
      </c>
      <c r="J26" s="18">
        <f>IF($G26="","",H26-I26)</f>
        <v/>
      </c>
    </row>
    <row r="27">
      <c r="B27" s="35" t="n"/>
      <c r="C27" s="17" t="n"/>
      <c r="D27" s="17" t="n"/>
      <c r="E27" s="18" t="n"/>
      <c r="G27" s="17">
        <f>IF('Categorias'!$B22="","",'Categorias'!$B22)</f>
        <v/>
      </c>
      <c r="H27" s="18">
        <f>IF($G27="","",'Categorias'!$C22)</f>
        <v/>
      </c>
      <c r="I27" s="18">
        <f>IF($G27="","",SUMIFS($E$7:$E$206,$D$7:$D$206,$G27))</f>
        <v/>
      </c>
      <c r="J27" s="18">
        <f>IF($G27="","",H27-I27)</f>
        <v/>
      </c>
    </row>
    <row r="28">
      <c r="B28" s="35" t="n"/>
      <c r="C28" s="17" t="n"/>
      <c r="D28" s="17" t="n"/>
      <c r="E28" s="18" t="n"/>
      <c r="G28" s="17">
        <f>IF('Categorias'!$B23="","",'Categorias'!$B23)</f>
        <v/>
      </c>
      <c r="H28" s="18">
        <f>IF($G28="","",'Categorias'!$C23)</f>
        <v/>
      </c>
      <c r="I28" s="18">
        <f>IF($G28="","",SUMIFS($E$7:$E$206,$D$7:$D$206,$G28))</f>
        <v/>
      </c>
      <c r="J28" s="18">
        <f>IF($G28="","",H28-I28)</f>
        <v/>
      </c>
    </row>
    <row r="29">
      <c r="B29" s="35" t="n"/>
      <c r="C29" s="17" t="n"/>
      <c r="D29" s="17" t="n"/>
      <c r="E29" s="18" t="n"/>
      <c r="G29" s="17">
        <f>IF('Categorias'!$B24="","",'Categorias'!$B24)</f>
        <v/>
      </c>
      <c r="H29" s="18">
        <f>IF($G29="","",'Categorias'!$C24)</f>
        <v/>
      </c>
      <c r="I29" s="18">
        <f>IF($G29="","",SUMIFS($E$7:$E$206,$D$7:$D$206,$G29))</f>
        <v/>
      </c>
      <c r="J29" s="18">
        <f>IF($G29="","",H29-I29)</f>
        <v/>
      </c>
    </row>
    <row r="30">
      <c r="B30" s="35" t="n"/>
      <c r="C30" s="17" t="n"/>
      <c r="D30" s="17" t="n"/>
      <c r="E30" s="18" t="n"/>
      <c r="G30" s="36" t="inlineStr">
        <is>
          <t>Sem categoria</t>
        </is>
      </c>
      <c r="I30" s="37">
        <f>SUM($E$7:$E$206)-SUM(I10:I29)</f>
        <v/>
      </c>
    </row>
    <row r="31">
      <c r="B31" s="35" t="n"/>
      <c r="C31" s="17" t="n"/>
      <c r="D31" s="17" t="n"/>
      <c r="E31" s="18" t="n"/>
      <c r="G31" s="19" t="inlineStr">
        <is>
          <t>Total</t>
        </is>
      </c>
      <c r="H31" s="20">
        <f>SUM(H10:H30)</f>
        <v/>
      </c>
      <c r="I31" s="20">
        <f>SUM(I10:I30)</f>
        <v/>
      </c>
      <c r="J31" s="20">
        <f>H31-I31</f>
        <v/>
      </c>
    </row>
    <row r="32">
      <c r="B32" s="35" t="n"/>
      <c r="C32" s="17" t="n"/>
      <c r="D32" s="17" t="n"/>
      <c r="E32" s="18" t="n"/>
    </row>
    <row r="33">
      <c r="B33" s="35" t="n"/>
      <c r="C33" s="17" t="n"/>
      <c r="D33" s="17" t="n"/>
      <c r="E33" s="18" t="n"/>
    </row>
    <row r="34">
      <c r="B34" s="35" t="n"/>
      <c r="C34" s="17" t="n"/>
      <c r="D34" s="17" t="n"/>
      <c r="E34" s="18" t="n"/>
    </row>
    <row r="35">
      <c r="B35" s="35" t="n"/>
      <c r="C35" s="17" t="n"/>
      <c r="D35" s="17" t="n"/>
      <c r="E35" s="18" t="n"/>
    </row>
    <row r="36">
      <c r="B36" s="35" t="n"/>
      <c r="C36" s="17" t="n"/>
      <c r="D36" s="17" t="n"/>
      <c r="E36" s="18" t="n"/>
    </row>
    <row r="37">
      <c r="B37" s="35" t="n"/>
      <c r="C37" s="17" t="n"/>
      <c r="D37" s="17" t="n"/>
      <c r="E37" s="18" t="n"/>
    </row>
    <row r="38">
      <c r="B38" s="35" t="n"/>
      <c r="C38" s="17" t="n"/>
      <c r="D38" s="17" t="n"/>
      <c r="E38" s="18" t="n"/>
    </row>
    <row r="39">
      <c r="B39" s="35" t="n"/>
      <c r="C39" s="17" t="n"/>
      <c r="D39" s="17" t="n"/>
      <c r="E39" s="18" t="n"/>
    </row>
    <row r="40">
      <c r="B40" s="35" t="n"/>
      <c r="C40" s="17" t="n"/>
      <c r="D40" s="17" t="n"/>
      <c r="E40" s="18" t="n"/>
    </row>
    <row r="41">
      <c r="B41" s="35" t="n"/>
      <c r="C41" s="17" t="n"/>
      <c r="D41" s="17" t="n"/>
      <c r="E41" s="18" t="n"/>
    </row>
    <row r="42">
      <c r="B42" s="35" t="n"/>
      <c r="C42" s="17" t="n"/>
      <c r="D42" s="17" t="n"/>
      <c r="E42" s="18" t="n"/>
    </row>
    <row r="43">
      <c r="B43" s="35" t="n"/>
      <c r="C43" s="17" t="n"/>
      <c r="D43" s="17" t="n"/>
      <c r="E43" s="18" t="n"/>
    </row>
    <row r="44">
      <c r="B44" s="35" t="n"/>
      <c r="C44" s="17" t="n"/>
      <c r="D44" s="17" t="n"/>
      <c r="E44" s="18" t="n"/>
    </row>
    <row r="45">
      <c r="B45" s="35" t="n"/>
      <c r="C45" s="17" t="n"/>
      <c r="D45" s="17" t="n"/>
      <c r="E45" s="18" t="n"/>
    </row>
    <row r="46">
      <c r="B46" s="35" t="n"/>
      <c r="C46" s="17" t="n"/>
      <c r="D46" s="17" t="n"/>
      <c r="E46" s="18" t="n"/>
    </row>
    <row r="47">
      <c r="B47" s="35" t="n"/>
      <c r="C47" s="17" t="n"/>
      <c r="D47" s="17" t="n"/>
      <c r="E47" s="18" t="n"/>
    </row>
    <row r="48">
      <c r="B48" s="35" t="n"/>
      <c r="C48" s="17" t="n"/>
      <c r="D48" s="17" t="n"/>
      <c r="E48" s="18" t="n"/>
    </row>
    <row r="49">
      <c r="B49" s="35" t="n"/>
      <c r="C49" s="17" t="n"/>
      <c r="D49" s="17" t="n"/>
      <c r="E49" s="18" t="n"/>
    </row>
    <row r="50">
      <c r="B50" s="35" t="n"/>
      <c r="C50" s="17" t="n"/>
      <c r="D50" s="17" t="n"/>
      <c r="E50" s="18" t="n"/>
    </row>
    <row r="51">
      <c r="B51" s="35" t="n"/>
      <c r="C51" s="17" t="n"/>
      <c r="D51" s="17" t="n"/>
      <c r="E51" s="18" t="n"/>
    </row>
    <row r="52">
      <c r="B52" s="35" t="n"/>
      <c r="C52" s="17" t="n"/>
      <c r="D52" s="17" t="n"/>
      <c r="E52" s="18" t="n"/>
    </row>
    <row r="53">
      <c r="B53" s="35" t="n"/>
      <c r="C53" s="17" t="n"/>
      <c r="D53" s="17" t="n"/>
      <c r="E53" s="18" t="n"/>
    </row>
    <row r="54">
      <c r="B54" s="35" t="n"/>
      <c r="C54" s="17" t="n"/>
      <c r="D54" s="17" t="n"/>
      <c r="E54" s="18" t="n"/>
    </row>
    <row r="55">
      <c r="B55" s="35" t="n"/>
      <c r="C55" s="17" t="n"/>
      <c r="D55" s="17" t="n"/>
      <c r="E55" s="18" t="n"/>
    </row>
    <row r="56">
      <c r="B56" s="35" t="n"/>
      <c r="C56" s="17" t="n"/>
      <c r="D56" s="17" t="n"/>
      <c r="E56" s="18" t="n"/>
    </row>
    <row r="57">
      <c r="B57" s="35" t="n"/>
      <c r="C57" s="17" t="n"/>
      <c r="D57" s="17" t="n"/>
      <c r="E57" s="18" t="n"/>
    </row>
    <row r="58">
      <c r="B58" s="35" t="n"/>
      <c r="C58" s="17" t="n"/>
      <c r="D58" s="17" t="n"/>
      <c r="E58" s="18" t="n"/>
    </row>
    <row r="59">
      <c r="B59" s="35" t="n"/>
      <c r="C59" s="17" t="n"/>
      <c r="D59" s="17" t="n"/>
      <c r="E59" s="18" t="n"/>
    </row>
    <row r="60">
      <c r="B60" s="35" t="n"/>
      <c r="C60" s="17" t="n"/>
      <c r="D60" s="17" t="n"/>
      <c r="E60" s="18" t="n"/>
    </row>
    <row r="61">
      <c r="B61" s="35" t="n"/>
      <c r="C61" s="17" t="n"/>
      <c r="D61" s="17" t="n"/>
      <c r="E61" s="18" t="n"/>
    </row>
    <row r="62">
      <c r="B62" s="35" t="n"/>
      <c r="C62" s="17" t="n"/>
      <c r="D62" s="17" t="n"/>
      <c r="E62" s="18" t="n"/>
    </row>
    <row r="63">
      <c r="B63" s="35" t="n"/>
      <c r="C63" s="17" t="n"/>
      <c r="D63" s="17" t="n"/>
      <c r="E63" s="18" t="n"/>
    </row>
    <row r="64">
      <c r="B64" s="35" t="n"/>
      <c r="C64" s="17" t="n"/>
      <c r="D64" s="17" t="n"/>
      <c r="E64" s="18" t="n"/>
    </row>
    <row r="65">
      <c r="B65" s="35" t="n"/>
      <c r="C65" s="17" t="n"/>
      <c r="D65" s="17" t="n"/>
      <c r="E65" s="18" t="n"/>
    </row>
    <row r="66">
      <c r="B66" s="35" t="n"/>
      <c r="C66" s="17" t="n"/>
      <c r="D66" s="17" t="n"/>
      <c r="E66" s="18" t="n"/>
    </row>
    <row r="67">
      <c r="B67" s="35" t="n"/>
      <c r="C67" s="17" t="n"/>
      <c r="D67" s="17" t="n"/>
      <c r="E67" s="18" t="n"/>
    </row>
    <row r="68">
      <c r="B68" s="35" t="n"/>
      <c r="C68" s="17" t="n"/>
      <c r="D68" s="17" t="n"/>
      <c r="E68" s="18" t="n"/>
    </row>
    <row r="69">
      <c r="B69" s="35" t="n"/>
      <c r="C69" s="17" t="n"/>
      <c r="D69" s="17" t="n"/>
      <c r="E69" s="18" t="n"/>
    </row>
    <row r="70">
      <c r="B70" s="35" t="n"/>
      <c r="C70" s="17" t="n"/>
      <c r="D70" s="17" t="n"/>
      <c r="E70" s="18" t="n"/>
    </row>
    <row r="71">
      <c r="B71" s="35" t="n"/>
      <c r="C71" s="17" t="n"/>
      <c r="D71" s="17" t="n"/>
      <c r="E71" s="18" t="n"/>
    </row>
    <row r="72">
      <c r="B72" s="35" t="n"/>
      <c r="C72" s="17" t="n"/>
      <c r="D72" s="17" t="n"/>
      <c r="E72" s="18" t="n"/>
    </row>
    <row r="73">
      <c r="B73" s="35" t="n"/>
      <c r="C73" s="17" t="n"/>
      <c r="D73" s="17" t="n"/>
      <c r="E73" s="18" t="n"/>
    </row>
    <row r="74">
      <c r="B74" s="35" t="n"/>
      <c r="C74" s="17" t="n"/>
      <c r="D74" s="17" t="n"/>
      <c r="E74" s="18" t="n"/>
    </row>
    <row r="75">
      <c r="B75" s="35" t="n"/>
      <c r="C75" s="17" t="n"/>
      <c r="D75" s="17" t="n"/>
      <c r="E75" s="18" t="n"/>
    </row>
    <row r="76">
      <c r="B76" s="35" t="n"/>
      <c r="C76" s="17" t="n"/>
      <c r="D76" s="17" t="n"/>
      <c r="E76" s="18" t="n"/>
    </row>
    <row r="77">
      <c r="B77" s="35" t="n"/>
      <c r="C77" s="17" t="n"/>
      <c r="D77" s="17" t="n"/>
      <c r="E77" s="18" t="n"/>
    </row>
    <row r="78">
      <c r="B78" s="35" t="n"/>
      <c r="C78" s="17" t="n"/>
      <c r="D78" s="17" t="n"/>
      <c r="E78" s="18" t="n"/>
    </row>
    <row r="79">
      <c r="B79" s="35" t="n"/>
      <c r="C79" s="17" t="n"/>
      <c r="D79" s="17" t="n"/>
      <c r="E79" s="18" t="n"/>
    </row>
    <row r="80">
      <c r="B80" s="35" t="n"/>
      <c r="C80" s="17" t="n"/>
      <c r="D80" s="17" t="n"/>
      <c r="E80" s="18" t="n"/>
    </row>
    <row r="81">
      <c r="B81" s="35" t="n"/>
      <c r="C81" s="17" t="n"/>
      <c r="D81" s="17" t="n"/>
      <c r="E81" s="18" t="n"/>
    </row>
    <row r="82">
      <c r="B82" s="35" t="n"/>
      <c r="C82" s="17" t="n"/>
      <c r="D82" s="17" t="n"/>
      <c r="E82" s="18" t="n"/>
    </row>
    <row r="83">
      <c r="B83" s="35" t="n"/>
      <c r="C83" s="17" t="n"/>
      <c r="D83" s="17" t="n"/>
      <c r="E83" s="18" t="n"/>
    </row>
    <row r="84">
      <c r="B84" s="35" t="n"/>
      <c r="C84" s="17" t="n"/>
      <c r="D84" s="17" t="n"/>
      <c r="E84" s="18" t="n"/>
    </row>
    <row r="85">
      <c r="B85" s="35" t="n"/>
      <c r="C85" s="17" t="n"/>
      <c r="D85" s="17" t="n"/>
      <c r="E85" s="18" t="n"/>
    </row>
    <row r="86">
      <c r="B86" s="35" t="n"/>
      <c r="C86" s="17" t="n"/>
      <c r="D86" s="17" t="n"/>
      <c r="E86" s="18" t="n"/>
    </row>
    <row r="87">
      <c r="B87" s="35" t="n"/>
      <c r="C87" s="17" t="n"/>
      <c r="D87" s="17" t="n"/>
      <c r="E87" s="18" t="n"/>
    </row>
    <row r="88">
      <c r="B88" s="35" t="n"/>
      <c r="C88" s="17" t="n"/>
      <c r="D88" s="17" t="n"/>
      <c r="E88" s="18" t="n"/>
    </row>
    <row r="89">
      <c r="B89" s="35" t="n"/>
      <c r="C89" s="17" t="n"/>
      <c r="D89" s="17" t="n"/>
      <c r="E89" s="18" t="n"/>
    </row>
    <row r="90">
      <c r="B90" s="35" t="n"/>
      <c r="C90" s="17" t="n"/>
      <c r="D90" s="17" t="n"/>
      <c r="E90" s="18" t="n"/>
    </row>
    <row r="91">
      <c r="B91" s="35" t="n"/>
      <c r="C91" s="17" t="n"/>
      <c r="D91" s="17" t="n"/>
      <c r="E91" s="18" t="n"/>
    </row>
    <row r="92">
      <c r="B92" s="35" t="n"/>
      <c r="C92" s="17" t="n"/>
      <c r="D92" s="17" t="n"/>
      <c r="E92" s="18" t="n"/>
    </row>
    <row r="93">
      <c r="B93" s="35" t="n"/>
      <c r="C93" s="17" t="n"/>
      <c r="D93" s="17" t="n"/>
      <c r="E93" s="18" t="n"/>
    </row>
    <row r="94">
      <c r="B94" s="35" t="n"/>
      <c r="C94" s="17" t="n"/>
      <c r="D94" s="17" t="n"/>
      <c r="E94" s="18" t="n"/>
    </row>
    <row r="95">
      <c r="B95" s="35" t="n"/>
      <c r="C95" s="17" t="n"/>
      <c r="D95" s="17" t="n"/>
      <c r="E95" s="18" t="n"/>
    </row>
    <row r="96">
      <c r="B96" s="35" t="n"/>
      <c r="C96" s="17" t="n"/>
      <c r="D96" s="17" t="n"/>
      <c r="E96" s="18" t="n"/>
    </row>
    <row r="97">
      <c r="B97" s="35" t="n"/>
      <c r="C97" s="17" t="n"/>
      <c r="D97" s="17" t="n"/>
      <c r="E97" s="18" t="n"/>
    </row>
    <row r="98">
      <c r="B98" s="35" t="n"/>
      <c r="C98" s="17" t="n"/>
      <c r="D98" s="17" t="n"/>
      <c r="E98" s="18" t="n"/>
    </row>
    <row r="99">
      <c r="B99" s="35" t="n"/>
      <c r="C99" s="17" t="n"/>
      <c r="D99" s="17" t="n"/>
      <c r="E99" s="18" t="n"/>
    </row>
    <row r="100">
      <c r="B100" s="35" t="n"/>
      <c r="C100" s="17" t="n"/>
      <c r="D100" s="17" t="n"/>
      <c r="E100" s="18" t="n"/>
    </row>
    <row r="101">
      <c r="B101" s="35" t="n"/>
      <c r="C101" s="17" t="n"/>
      <c r="D101" s="17" t="n"/>
      <c r="E101" s="18" t="n"/>
    </row>
    <row r="102">
      <c r="B102" s="35" t="n"/>
      <c r="C102" s="17" t="n"/>
      <c r="D102" s="17" t="n"/>
      <c r="E102" s="18" t="n"/>
    </row>
    <row r="103">
      <c r="B103" s="35" t="n"/>
      <c r="C103" s="17" t="n"/>
      <c r="D103" s="17" t="n"/>
      <c r="E103" s="18" t="n"/>
    </row>
    <row r="104">
      <c r="B104" s="35" t="n"/>
      <c r="C104" s="17" t="n"/>
      <c r="D104" s="17" t="n"/>
      <c r="E104" s="18" t="n"/>
    </row>
    <row r="105">
      <c r="B105" s="35" t="n"/>
      <c r="C105" s="17" t="n"/>
      <c r="D105" s="17" t="n"/>
      <c r="E105" s="18" t="n"/>
    </row>
    <row r="106">
      <c r="B106" s="35" t="n"/>
      <c r="C106" s="17" t="n"/>
      <c r="D106" s="17" t="n"/>
      <c r="E106" s="18" t="n"/>
    </row>
    <row r="107">
      <c r="B107" s="35" t="n"/>
      <c r="C107" s="17" t="n"/>
      <c r="D107" s="17" t="n"/>
      <c r="E107" s="18" t="n"/>
    </row>
    <row r="108">
      <c r="B108" s="35" t="n"/>
      <c r="C108" s="17" t="n"/>
      <c r="D108" s="17" t="n"/>
      <c r="E108" s="18" t="n"/>
    </row>
    <row r="109">
      <c r="B109" s="35" t="n"/>
      <c r="C109" s="17" t="n"/>
      <c r="D109" s="17" t="n"/>
      <c r="E109" s="18" t="n"/>
    </row>
    <row r="110">
      <c r="B110" s="35" t="n"/>
      <c r="C110" s="17" t="n"/>
      <c r="D110" s="17" t="n"/>
      <c r="E110" s="18" t="n"/>
    </row>
    <row r="111">
      <c r="B111" s="35" t="n"/>
      <c r="C111" s="17" t="n"/>
      <c r="D111" s="17" t="n"/>
      <c r="E111" s="18" t="n"/>
    </row>
    <row r="112">
      <c r="B112" s="35" t="n"/>
      <c r="C112" s="17" t="n"/>
      <c r="D112" s="17" t="n"/>
      <c r="E112" s="18" t="n"/>
    </row>
    <row r="113">
      <c r="B113" s="35" t="n"/>
      <c r="C113" s="17" t="n"/>
      <c r="D113" s="17" t="n"/>
      <c r="E113" s="18" t="n"/>
    </row>
    <row r="114">
      <c r="B114" s="35" t="n"/>
      <c r="C114" s="17" t="n"/>
      <c r="D114" s="17" t="n"/>
      <c r="E114" s="18" t="n"/>
    </row>
    <row r="115">
      <c r="B115" s="35" t="n"/>
      <c r="C115" s="17" t="n"/>
      <c r="D115" s="17" t="n"/>
      <c r="E115" s="18" t="n"/>
    </row>
    <row r="116">
      <c r="B116" s="35" t="n"/>
      <c r="C116" s="17" t="n"/>
      <c r="D116" s="17" t="n"/>
      <c r="E116" s="18" t="n"/>
    </row>
    <row r="117">
      <c r="B117" s="35" t="n"/>
      <c r="C117" s="17" t="n"/>
      <c r="D117" s="17" t="n"/>
      <c r="E117" s="18" t="n"/>
    </row>
    <row r="118">
      <c r="B118" s="35" t="n"/>
      <c r="C118" s="17" t="n"/>
      <c r="D118" s="17" t="n"/>
      <c r="E118" s="18" t="n"/>
    </row>
    <row r="119">
      <c r="B119" s="35" t="n"/>
      <c r="C119" s="17" t="n"/>
      <c r="D119" s="17" t="n"/>
      <c r="E119" s="18" t="n"/>
    </row>
    <row r="120">
      <c r="B120" s="35" t="n"/>
      <c r="C120" s="17" t="n"/>
      <c r="D120" s="17" t="n"/>
      <c r="E120" s="18" t="n"/>
    </row>
    <row r="121">
      <c r="B121" s="35" t="n"/>
      <c r="C121" s="17" t="n"/>
      <c r="D121" s="17" t="n"/>
      <c r="E121" s="18" t="n"/>
    </row>
    <row r="122">
      <c r="B122" s="35" t="n"/>
      <c r="C122" s="17" t="n"/>
      <c r="D122" s="17" t="n"/>
      <c r="E122" s="18" t="n"/>
    </row>
    <row r="123">
      <c r="B123" s="35" t="n"/>
      <c r="C123" s="17" t="n"/>
      <c r="D123" s="17" t="n"/>
      <c r="E123" s="18" t="n"/>
    </row>
    <row r="124">
      <c r="B124" s="35" t="n"/>
      <c r="C124" s="17" t="n"/>
      <c r="D124" s="17" t="n"/>
      <c r="E124" s="18" t="n"/>
    </row>
    <row r="125">
      <c r="B125" s="35" t="n"/>
      <c r="C125" s="17" t="n"/>
      <c r="D125" s="17" t="n"/>
      <c r="E125" s="18" t="n"/>
    </row>
    <row r="126">
      <c r="B126" s="35" t="n"/>
      <c r="C126" s="17" t="n"/>
      <c r="D126" s="17" t="n"/>
      <c r="E126" s="18" t="n"/>
    </row>
    <row r="127">
      <c r="B127" s="35" t="n"/>
      <c r="C127" s="17" t="n"/>
      <c r="D127" s="17" t="n"/>
      <c r="E127" s="18" t="n"/>
    </row>
    <row r="128">
      <c r="B128" s="35" t="n"/>
      <c r="C128" s="17" t="n"/>
      <c r="D128" s="17" t="n"/>
      <c r="E128" s="18" t="n"/>
    </row>
    <row r="129">
      <c r="B129" s="35" t="n"/>
      <c r="C129" s="17" t="n"/>
      <c r="D129" s="17" t="n"/>
      <c r="E129" s="18" t="n"/>
    </row>
    <row r="130">
      <c r="B130" s="35" t="n"/>
      <c r="C130" s="17" t="n"/>
      <c r="D130" s="17" t="n"/>
      <c r="E130" s="18" t="n"/>
    </row>
    <row r="131">
      <c r="B131" s="35" t="n"/>
      <c r="C131" s="17" t="n"/>
      <c r="D131" s="17" t="n"/>
      <c r="E131" s="18" t="n"/>
    </row>
    <row r="132">
      <c r="B132" s="35" t="n"/>
      <c r="C132" s="17" t="n"/>
      <c r="D132" s="17" t="n"/>
      <c r="E132" s="18" t="n"/>
    </row>
    <row r="133">
      <c r="B133" s="35" t="n"/>
      <c r="C133" s="17" t="n"/>
      <c r="D133" s="17" t="n"/>
      <c r="E133" s="18" t="n"/>
    </row>
    <row r="134">
      <c r="B134" s="35" t="n"/>
      <c r="C134" s="17" t="n"/>
      <c r="D134" s="17" t="n"/>
      <c r="E134" s="18" t="n"/>
    </row>
    <row r="135">
      <c r="B135" s="35" t="n"/>
      <c r="C135" s="17" t="n"/>
      <c r="D135" s="17" t="n"/>
      <c r="E135" s="18" t="n"/>
    </row>
    <row r="136">
      <c r="B136" s="35" t="n"/>
      <c r="C136" s="17" t="n"/>
      <c r="D136" s="17" t="n"/>
      <c r="E136" s="18" t="n"/>
    </row>
    <row r="137">
      <c r="B137" s="35" t="n"/>
      <c r="C137" s="17" t="n"/>
      <c r="D137" s="17" t="n"/>
      <c r="E137" s="18" t="n"/>
    </row>
    <row r="138">
      <c r="B138" s="35" t="n"/>
      <c r="C138" s="17" t="n"/>
      <c r="D138" s="17" t="n"/>
      <c r="E138" s="18" t="n"/>
    </row>
    <row r="139">
      <c r="B139" s="35" t="n"/>
      <c r="C139" s="17" t="n"/>
      <c r="D139" s="17" t="n"/>
      <c r="E139" s="18" t="n"/>
    </row>
    <row r="140">
      <c r="B140" s="35" t="n"/>
      <c r="C140" s="17" t="n"/>
      <c r="D140" s="17" t="n"/>
      <c r="E140" s="18" t="n"/>
    </row>
    <row r="141">
      <c r="B141" s="35" t="n"/>
      <c r="C141" s="17" t="n"/>
      <c r="D141" s="17" t="n"/>
      <c r="E141" s="18" t="n"/>
    </row>
    <row r="142">
      <c r="B142" s="35" t="n"/>
      <c r="C142" s="17" t="n"/>
      <c r="D142" s="17" t="n"/>
      <c r="E142" s="18" t="n"/>
    </row>
    <row r="143">
      <c r="B143" s="35" t="n"/>
      <c r="C143" s="17" t="n"/>
      <c r="D143" s="17" t="n"/>
      <c r="E143" s="18" t="n"/>
    </row>
    <row r="144">
      <c r="B144" s="35" t="n"/>
      <c r="C144" s="17" t="n"/>
      <c r="D144" s="17" t="n"/>
      <c r="E144" s="18" t="n"/>
    </row>
    <row r="145">
      <c r="B145" s="35" t="n"/>
      <c r="C145" s="17" t="n"/>
      <c r="D145" s="17" t="n"/>
      <c r="E145" s="18" t="n"/>
    </row>
    <row r="146">
      <c r="B146" s="35" t="n"/>
      <c r="C146" s="17" t="n"/>
      <c r="D146" s="17" t="n"/>
      <c r="E146" s="18" t="n"/>
    </row>
    <row r="147">
      <c r="B147" s="35" t="n"/>
      <c r="C147" s="17" t="n"/>
      <c r="D147" s="17" t="n"/>
      <c r="E147" s="18" t="n"/>
    </row>
    <row r="148">
      <c r="B148" s="35" t="n"/>
      <c r="C148" s="17" t="n"/>
      <c r="D148" s="17" t="n"/>
      <c r="E148" s="18" t="n"/>
    </row>
    <row r="149">
      <c r="B149" s="35" t="n"/>
      <c r="C149" s="17" t="n"/>
      <c r="D149" s="17" t="n"/>
      <c r="E149" s="18" t="n"/>
    </row>
    <row r="150">
      <c r="B150" s="35" t="n"/>
      <c r="C150" s="17" t="n"/>
      <c r="D150" s="17" t="n"/>
      <c r="E150" s="18" t="n"/>
    </row>
    <row r="151">
      <c r="B151" s="35" t="n"/>
      <c r="C151" s="17" t="n"/>
      <c r="D151" s="17" t="n"/>
      <c r="E151" s="18" t="n"/>
    </row>
    <row r="152">
      <c r="B152" s="35" t="n"/>
      <c r="C152" s="17" t="n"/>
      <c r="D152" s="17" t="n"/>
      <c r="E152" s="18" t="n"/>
    </row>
    <row r="153">
      <c r="B153" s="35" t="n"/>
      <c r="C153" s="17" t="n"/>
      <c r="D153" s="17" t="n"/>
      <c r="E153" s="18" t="n"/>
    </row>
    <row r="154">
      <c r="B154" s="35" t="n"/>
      <c r="C154" s="17" t="n"/>
      <c r="D154" s="17" t="n"/>
      <c r="E154" s="18" t="n"/>
    </row>
    <row r="155">
      <c r="B155" s="35" t="n"/>
      <c r="C155" s="17" t="n"/>
      <c r="D155" s="17" t="n"/>
      <c r="E155" s="18" t="n"/>
    </row>
    <row r="156">
      <c r="B156" s="35" t="n"/>
      <c r="C156" s="17" t="n"/>
      <c r="D156" s="17" t="n"/>
      <c r="E156" s="18" t="n"/>
    </row>
    <row r="157">
      <c r="B157" s="35" t="n"/>
      <c r="C157" s="17" t="n"/>
      <c r="D157" s="17" t="n"/>
      <c r="E157" s="18" t="n"/>
    </row>
    <row r="158">
      <c r="B158" s="35" t="n"/>
      <c r="C158" s="17" t="n"/>
      <c r="D158" s="17" t="n"/>
      <c r="E158" s="18" t="n"/>
    </row>
    <row r="159">
      <c r="B159" s="35" t="n"/>
      <c r="C159" s="17" t="n"/>
      <c r="D159" s="17" t="n"/>
      <c r="E159" s="18" t="n"/>
    </row>
    <row r="160">
      <c r="B160" s="35" t="n"/>
      <c r="C160" s="17" t="n"/>
      <c r="D160" s="17" t="n"/>
      <c r="E160" s="18" t="n"/>
    </row>
    <row r="161">
      <c r="B161" s="35" t="n"/>
      <c r="C161" s="17" t="n"/>
      <c r="D161" s="17" t="n"/>
      <c r="E161" s="18" t="n"/>
    </row>
    <row r="162">
      <c r="B162" s="35" t="n"/>
      <c r="C162" s="17" t="n"/>
      <c r="D162" s="17" t="n"/>
      <c r="E162" s="18" t="n"/>
    </row>
    <row r="163">
      <c r="B163" s="35" t="n"/>
      <c r="C163" s="17" t="n"/>
      <c r="D163" s="17" t="n"/>
      <c r="E163" s="18" t="n"/>
    </row>
    <row r="164">
      <c r="B164" s="35" t="n"/>
      <c r="C164" s="17" t="n"/>
      <c r="D164" s="17" t="n"/>
      <c r="E164" s="18" t="n"/>
    </row>
    <row r="165">
      <c r="B165" s="35" t="n"/>
      <c r="C165" s="17" t="n"/>
      <c r="D165" s="17" t="n"/>
      <c r="E165" s="18" t="n"/>
    </row>
    <row r="166">
      <c r="B166" s="35" t="n"/>
      <c r="C166" s="17" t="n"/>
      <c r="D166" s="17" t="n"/>
      <c r="E166" s="18" t="n"/>
    </row>
    <row r="167">
      <c r="B167" s="35" t="n"/>
      <c r="C167" s="17" t="n"/>
      <c r="D167" s="17" t="n"/>
      <c r="E167" s="18" t="n"/>
    </row>
    <row r="168">
      <c r="B168" s="35" t="n"/>
      <c r="C168" s="17" t="n"/>
      <c r="D168" s="17" t="n"/>
      <c r="E168" s="18" t="n"/>
    </row>
    <row r="169">
      <c r="B169" s="35" t="n"/>
      <c r="C169" s="17" t="n"/>
      <c r="D169" s="17" t="n"/>
      <c r="E169" s="18" t="n"/>
    </row>
    <row r="170">
      <c r="B170" s="35" t="n"/>
      <c r="C170" s="17" t="n"/>
      <c r="D170" s="17" t="n"/>
      <c r="E170" s="18" t="n"/>
    </row>
    <row r="171">
      <c r="B171" s="35" t="n"/>
      <c r="C171" s="17" t="n"/>
      <c r="D171" s="17" t="n"/>
      <c r="E171" s="18" t="n"/>
    </row>
    <row r="172">
      <c r="B172" s="35" t="n"/>
      <c r="C172" s="17" t="n"/>
      <c r="D172" s="17" t="n"/>
      <c r="E172" s="18" t="n"/>
    </row>
    <row r="173">
      <c r="B173" s="35" t="n"/>
      <c r="C173" s="17" t="n"/>
      <c r="D173" s="17" t="n"/>
      <c r="E173" s="18" t="n"/>
    </row>
    <row r="174">
      <c r="B174" s="35" t="n"/>
      <c r="C174" s="17" t="n"/>
      <c r="D174" s="17" t="n"/>
      <c r="E174" s="18" t="n"/>
    </row>
    <row r="175">
      <c r="B175" s="35" t="n"/>
      <c r="C175" s="17" t="n"/>
      <c r="D175" s="17" t="n"/>
      <c r="E175" s="18" t="n"/>
    </row>
    <row r="176">
      <c r="B176" s="35" t="n"/>
      <c r="C176" s="17" t="n"/>
      <c r="D176" s="17" t="n"/>
      <c r="E176" s="18" t="n"/>
    </row>
    <row r="177">
      <c r="B177" s="35" t="n"/>
      <c r="C177" s="17" t="n"/>
      <c r="D177" s="17" t="n"/>
      <c r="E177" s="18" t="n"/>
    </row>
    <row r="178">
      <c r="B178" s="35" t="n"/>
      <c r="C178" s="17" t="n"/>
      <c r="D178" s="17" t="n"/>
      <c r="E178" s="18" t="n"/>
    </row>
    <row r="179">
      <c r="B179" s="35" t="n"/>
      <c r="C179" s="17" t="n"/>
      <c r="D179" s="17" t="n"/>
      <c r="E179" s="18" t="n"/>
    </row>
    <row r="180">
      <c r="B180" s="35" t="n"/>
      <c r="C180" s="17" t="n"/>
      <c r="D180" s="17" t="n"/>
      <c r="E180" s="18" t="n"/>
    </row>
    <row r="181">
      <c r="B181" s="35" t="n"/>
      <c r="C181" s="17" t="n"/>
      <c r="D181" s="17" t="n"/>
      <c r="E181" s="18" t="n"/>
    </row>
    <row r="182">
      <c r="B182" s="35" t="n"/>
      <c r="C182" s="17" t="n"/>
      <c r="D182" s="17" t="n"/>
      <c r="E182" s="18" t="n"/>
    </row>
    <row r="183">
      <c r="B183" s="35" t="n"/>
      <c r="C183" s="17" t="n"/>
      <c r="D183" s="17" t="n"/>
      <c r="E183" s="18" t="n"/>
    </row>
    <row r="184">
      <c r="B184" s="35" t="n"/>
      <c r="C184" s="17" t="n"/>
      <c r="D184" s="17" t="n"/>
      <c r="E184" s="18" t="n"/>
    </row>
    <row r="185">
      <c r="B185" s="35" t="n"/>
      <c r="C185" s="17" t="n"/>
      <c r="D185" s="17" t="n"/>
      <c r="E185" s="18" t="n"/>
    </row>
    <row r="186">
      <c r="B186" s="35" t="n"/>
      <c r="C186" s="17" t="n"/>
      <c r="D186" s="17" t="n"/>
      <c r="E186" s="18" t="n"/>
    </row>
    <row r="187">
      <c r="B187" s="35" t="n"/>
      <c r="C187" s="17" t="n"/>
      <c r="D187" s="17" t="n"/>
      <c r="E187" s="18" t="n"/>
    </row>
    <row r="188">
      <c r="B188" s="35" t="n"/>
      <c r="C188" s="17" t="n"/>
      <c r="D188" s="17" t="n"/>
      <c r="E188" s="18" t="n"/>
    </row>
    <row r="189">
      <c r="B189" s="35" t="n"/>
      <c r="C189" s="17" t="n"/>
      <c r="D189" s="17" t="n"/>
      <c r="E189" s="18" t="n"/>
    </row>
    <row r="190">
      <c r="B190" s="35" t="n"/>
      <c r="C190" s="17" t="n"/>
      <c r="D190" s="17" t="n"/>
      <c r="E190" s="18" t="n"/>
    </row>
    <row r="191">
      <c r="B191" s="35" t="n"/>
      <c r="C191" s="17" t="n"/>
      <c r="D191" s="17" t="n"/>
      <c r="E191" s="18" t="n"/>
    </row>
    <row r="192">
      <c r="B192" s="35" t="n"/>
      <c r="C192" s="17" t="n"/>
      <c r="D192" s="17" t="n"/>
      <c r="E192" s="18" t="n"/>
    </row>
    <row r="193">
      <c r="B193" s="35" t="n"/>
      <c r="C193" s="17" t="n"/>
      <c r="D193" s="17" t="n"/>
      <c r="E193" s="18" t="n"/>
    </row>
    <row r="194">
      <c r="B194" s="35" t="n"/>
      <c r="C194" s="17" t="n"/>
      <c r="D194" s="17" t="n"/>
      <c r="E194" s="18" t="n"/>
    </row>
    <row r="195">
      <c r="B195" s="35" t="n"/>
      <c r="C195" s="17" t="n"/>
      <c r="D195" s="17" t="n"/>
      <c r="E195" s="18" t="n"/>
    </row>
    <row r="196">
      <c r="B196" s="35" t="n"/>
      <c r="C196" s="17" t="n"/>
      <c r="D196" s="17" t="n"/>
      <c r="E196" s="18" t="n"/>
    </row>
    <row r="197">
      <c r="B197" s="35" t="n"/>
      <c r="C197" s="17" t="n"/>
      <c r="D197" s="17" t="n"/>
      <c r="E197" s="18" t="n"/>
    </row>
    <row r="198">
      <c r="B198" s="35" t="n"/>
      <c r="C198" s="17" t="n"/>
      <c r="D198" s="17" t="n"/>
      <c r="E198" s="18" t="n"/>
    </row>
    <row r="199">
      <c r="B199" s="35" t="n"/>
      <c r="C199" s="17" t="n"/>
      <c r="D199" s="17" t="n"/>
      <c r="E199" s="18" t="n"/>
    </row>
    <row r="200">
      <c r="B200" s="35" t="n"/>
      <c r="C200" s="17" t="n"/>
      <c r="D200" s="17" t="n"/>
      <c r="E200" s="18" t="n"/>
    </row>
    <row r="201">
      <c r="B201" s="35" t="n"/>
      <c r="C201" s="17" t="n"/>
      <c r="D201" s="17" t="n"/>
      <c r="E201" s="18" t="n"/>
    </row>
    <row r="202">
      <c r="B202" s="35" t="n"/>
      <c r="C202" s="17" t="n"/>
      <c r="D202" s="17" t="n"/>
      <c r="E202" s="18" t="n"/>
    </row>
    <row r="203">
      <c r="B203" s="35" t="n"/>
      <c r="C203" s="17" t="n"/>
      <c r="D203" s="17" t="n"/>
      <c r="E203" s="18" t="n"/>
    </row>
    <row r="204">
      <c r="B204" s="35" t="n"/>
      <c r="C204" s="17" t="n"/>
      <c r="D204" s="17" t="n"/>
      <c r="E204" s="18" t="n"/>
    </row>
    <row r="205">
      <c r="B205" s="35" t="n"/>
      <c r="C205" s="17" t="n"/>
      <c r="D205" s="17" t="n"/>
      <c r="E205" s="18" t="n"/>
    </row>
    <row r="206">
      <c r="B206" s="35" t="n"/>
      <c r="C206" s="17" t="n"/>
      <c r="D206" s="17" t="n"/>
      <c r="E206" s="18" t="n"/>
    </row>
  </sheetData>
  <conditionalFormatting sqref="J10:J31">
    <cfRule type="cellIs" priority="1" operator="lessThan" dxfId="0">
      <formula>0</formula>
    </cfRule>
  </conditionalFormatting>
  <conditionalFormatting sqref="I5">
    <cfRule type="cellIs" priority="2" operator="lessThan" dxfId="1">
      <formula>0</formula>
    </cfRule>
  </conditionalFormatting>
  <dataValidations count="2">
    <dataValidation sqref="D7:D206" showDropDown="0" showInputMessage="0" showErrorMessage="1" allowBlank="1" errorTitle="Categoria fora da lista" error="Essa categoria não está na aba “Categorias”. O gasto vai aparecer em “Sem categoria”. Continuar?" type="list" errorStyle="warning">
      <formula1>'Categorias'!$B$5:$B$24</formula1>
    </dataValidation>
    <dataValidation sqref="E7:E206" showDropDown="0" showInputMessage="0" showErrorMessage="1" allowBlank="1" errorTitle="Valor" error="Digite o valor do gasto em reais, sem o sinal de menos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B2:J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26" customWidth="1" min="4" max="4"/>
    <col width="15" customWidth="1" min="5" max="5"/>
    <col width="3" customWidth="1" min="6" max="6"/>
    <col width="28" customWidth="1" min="7" max="7"/>
    <col width="15" customWidth="1" min="8" max="8"/>
    <col width="15" customWidth="1" min="9" max="9"/>
    <col width="15" customWidth="1" min="10" max="10"/>
    <col width="3" customWidth="1" min="11" max="11"/>
  </cols>
  <sheetData>
    <row r="2">
      <c r="B2" s="14" t="inlineStr">
        <is>
          <t>Gastos de junho</t>
        </is>
      </c>
      <c r="G2" s="21" t="inlineStr">
        <is>
          <t>Resumo de junho</t>
        </is>
      </c>
    </row>
    <row r="3">
      <c r="B3" s="15" t="inlineStr">
        <is>
          <t>Planilha mensal de gastos · Fintrek · fintrek.app</t>
        </is>
      </c>
    </row>
    <row r="4">
      <c r="G4" s="23" t="inlineStr">
        <is>
          <t>Total gasto</t>
        </is>
      </c>
      <c r="H4" s="23" t="inlineStr">
        <is>
          <t>Planejado</t>
        </is>
      </c>
      <c r="I4" s="23" t="inlineStr">
        <is>
          <t>Sobra do plano</t>
        </is>
      </c>
    </row>
    <row r="5">
      <c r="G5" s="24">
        <f>SUM($E$7:$E$206)</f>
        <v/>
      </c>
      <c r="H5" s="25">
        <f>'Categorias'!$C$25</f>
        <v/>
      </c>
      <c r="I5" s="26">
        <f>H5-G5</f>
        <v/>
      </c>
    </row>
    <row r="6">
      <c r="B6" s="27" t="inlineStr">
        <is>
          <t>Data</t>
        </is>
      </c>
      <c r="C6" s="27" t="inlineStr">
        <is>
          <t>Descrição</t>
        </is>
      </c>
      <c r="D6" s="27" t="inlineStr">
        <is>
          <t>Categoria</t>
        </is>
      </c>
      <c r="E6" s="28" t="inlineStr">
        <is>
          <t>Valor (R$)</t>
        </is>
      </c>
    </row>
    <row r="7">
      <c r="B7" s="35" t="n"/>
      <c r="C7" s="17" t="n"/>
      <c r="D7" s="17" t="n"/>
      <c r="E7" s="18" t="n"/>
      <c r="G7" s="32" t="inlineStr">
        <is>
          <t>Planejado x gasto por categoria</t>
        </is>
      </c>
    </row>
    <row r="8">
      <c r="B8" s="35" t="n"/>
      <c r="C8" s="17" t="n"/>
      <c r="D8" s="17" t="n"/>
      <c r="E8" s="18" t="n"/>
    </row>
    <row r="9">
      <c r="B9" s="35" t="n"/>
      <c r="C9" s="17" t="n"/>
      <c r="D9" s="17" t="n"/>
      <c r="E9" s="18" t="n"/>
      <c r="G9" s="33" t="inlineStr">
        <is>
          <t>Categoria</t>
        </is>
      </c>
      <c r="H9" s="34" t="inlineStr">
        <is>
          <t>Planejado</t>
        </is>
      </c>
      <c r="I9" s="34" t="inlineStr">
        <is>
          <t>Gasto</t>
        </is>
      </c>
      <c r="J9" s="34" t="inlineStr">
        <is>
          <t>Diferença</t>
        </is>
      </c>
    </row>
    <row r="10">
      <c r="B10" s="35" t="n"/>
      <c r="C10" s="17" t="n"/>
      <c r="D10" s="17" t="n"/>
      <c r="E10" s="18" t="n"/>
      <c r="G10" s="17">
        <f>IF('Categorias'!$B5="","",'Categorias'!$B5)</f>
        <v/>
      </c>
      <c r="H10" s="18">
        <f>IF($G10="","",'Categorias'!$C5)</f>
        <v/>
      </c>
      <c r="I10" s="18">
        <f>IF($G10="","",SUMIFS($E$7:$E$206,$D$7:$D$206,$G10))</f>
        <v/>
      </c>
      <c r="J10" s="18">
        <f>IF($G10="","",H10-I10)</f>
        <v/>
      </c>
    </row>
    <row r="11">
      <c r="B11" s="35" t="n"/>
      <c r="C11" s="17" t="n"/>
      <c r="D11" s="17" t="n"/>
      <c r="E11" s="18" t="n"/>
      <c r="G11" s="17">
        <f>IF('Categorias'!$B6="","",'Categorias'!$B6)</f>
        <v/>
      </c>
      <c r="H11" s="18">
        <f>IF($G11="","",'Categorias'!$C6)</f>
        <v/>
      </c>
      <c r="I11" s="18">
        <f>IF($G11="","",SUMIFS($E$7:$E$206,$D$7:$D$206,$G11))</f>
        <v/>
      </c>
      <c r="J11" s="18">
        <f>IF($G11="","",H11-I11)</f>
        <v/>
      </c>
    </row>
    <row r="12">
      <c r="B12" s="35" t="n"/>
      <c r="C12" s="17" t="n"/>
      <c r="D12" s="17" t="n"/>
      <c r="E12" s="18" t="n"/>
      <c r="G12" s="17">
        <f>IF('Categorias'!$B7="","",'Categorias'!$B7)</f>
        <v/>
      </c>
      <c r="H12" s="18">
        <f>IF($G12="","",'Categorias'!$C7)</f>
        <v/>
      </c>
      <c r="I12" s="18">
        <f>IF($G12="","",SUMIFS($E$7:$E$206,$D$7:$D$206,$G12))</f>
        <v/>
      </c>
      <c r="J12" s="18">
        <f>IF($G12="","",H12-I12)</f>
        <v/>
      </c>
    </row>
    <row r="13">
      <c r="B13" s="35" t="n"/>
      <c r="C13" s="17" t="n"/>
      <c r="D13" s="17" t="n"/>
      <c r="E13" s="18" t="n"/>
      <c r="G13" s="17">
        <f>IF('Categorias'!$B8="","",'Categorias'!$B8)</f>
        <v/>
      </c>
      <c r="H13" s="18">
        <f>IF($G13="","",'Categorias'!$C8)</f>
        <v/>
      </c>
      <c r="I13" s="18">
        <f>IF($G13="","",SUMIFS($E$7:$E$206,$D$7:$D$206,$G13))</f>
        <v/>
      </c>
      <c r="J13" s="18">
        <f>IF($G13="","",H13-I13)</f>
        <v/>
      </c>
    </row>
    <row r="14">
      <c r="B14" s="35" t="n"/>
      <c r="C14" s="17" t="n"/>
      <c r="D14" s="17" t="n"/>
      <c r="E14" s="18" t="n"/>
      <c r="G14" s="17">
        <f>IF('Categorias'!$B9="","",'Categorias'!$B9)</f>
        <v/>
      </c>
      <c r="H14" s="18">
        <f>IF($G14="","",'Categorias'!$C9)</f>
        <v/>
      </c>
      <c r="I14" s="18">
        <f>IF($G14="","",SUMIFS($E$7:$E$206,$D$7:$D$206,$G14))</f>
        <v/>
      </c>
      <c r="J14" s="18">
        <f>IF($G14="","",H14-I14)</f>
        <v/>
      </c>
    </row>
    <row r="15">
      <c r="B15" s="35" t="n"/>
      <c r="C15" s="17" t="n"/>
      <c r="D15" s="17" t="n"/>
      <c r="E15" s="18" t="n"/>
      <c r="G15" s="17">
        <f>IF('Categorias'!$B10="","",'Categorias'!$B10)</f>
        <v/>
      </c>
      <c r="H15" s="18">
        <f>IF($G15="","",'Categorias'!$C10)</f>
        <v/>
      </c>
      <c r="I15" s="18">
        <f>IF($G15="","",SUMIFS($E$7:$E$206,$D$7:$D$206,$G15))</f>
        <v/>
      </c>
      <c r="J15" s="18">
        <f>IF($G15="","",H15-I15)</f>
        <v/>
      </c>
    </row>
    <row r="16">
      <c r="B16" s="35" t="n"/>
      <c r="C16" s="17" t="n"/>
      <c r="D16" s="17" t="n"/>
      <c r="E16" s="18" t="n"/>
      <c r="G16" s="17">
        <f>IF('Categorias'!$B11="","",'Categorias'!$B11)</f>
        <v/>
      </c>
      <c r="H16" s="18">
        <f>IF($G16="","",'Categorias'!$C11)</f>
        <v/>
      </c>
      <c r="I16" s="18">
        <f>IF($G16="","",SUMIFS($E$7:$E$206,$D$7:$D$206,$G16))</f>
        <v/>
      </c>
      <c r="J16" s="18">
        <f>IF($G16="","",H16-I16)</f>
        <v/>
      </c>
    </row>
    <row r="17">
      <c r="B17" s="35" t="n"/>
      <c r="C17" s="17" t="n"/>
      <c r="D17" s="17" t="n"/>
      <c r="E17" s="18" t="n"/>
      <c r="G17" s="17">
        <f>IF('Categorias'!$B12="","",'Categorias'!$B12)</f>
        <v/>
      </c>
      <c r="H17" s="18">
        <f>IF($G17="","",'Categorias'!$C12)</f>
        <v/>
      </c>
      <c r="I17" s="18">
        <f>IF($G17="","",SUMIFS($E$7:$E$206,$D$7:$D$206,$G17))</f>
        <v/>
      </c>
      <c r="J17" s="18">
        <f>IF($G17="","",H17-I17)</f>
        <v/>
      </c>
    </row>
    <row r="18">
      <c r="B18" s="35" t="n"/>
      <c r="C18" s="17" t="n"/>
      <c r="D18" s="17" t="n"/>
      <c r="E18" s="18" t="n"/>
      <c r="G18" s="17">
        <f>IF('Categorias'!$B13="","",'Categorias'!$B13)</f>
        <v/>
      </c>
      <c r="H18" s="18">
        <f>IF($G18="","",'Categorias'!$C13)</f>
        <v/>
      </c>
      <c r="I18" s="18">
        <f>IF($G18="","",SUMIFS($E$7:$E$206,$D$7:$D$206,$G18))</f>
        <v/>
      </c>
      <c r="J18" s="18">
        <f>IF($G18="","",H18-I18)</f>
        <v/>
      </c>
    </row>
    <row r="19">
      <c r="B19" s="35" t="n"/>
      <c r="C19" s="17" t="n"/>
      <c r="D19" s="17" t="n"/>
      <c r="E19" s="18" t="n"/>
      <c r="G19" s="17">
        <f>IF('Categorias'!$B14="","",'Categorias'!$B14)</f>
        <v/>
      </c>
      <c r="H19" s="18">
        <f>IF($G19="","",'Categorias'!$C14)</f>
        <v/>
      </c>
      <c r="I19" s="18">
        <f>IF($G19="","",SUMIFS($E$7:$E$206,$D$7:$D$206,$G19))</f>
        <v/>
      </c>
      <c r="J19" s="18">
        <f>IF($G19="","",H19-I19)</f>
        <v/>
      </c>
    </row>
    <row r="20">
      <c r="B20" s="35" t="n"/>
      <c r="C20" s="17" t="n"/>
      <c r="D20" s="17" t="n"/>
      <c r="E20" s="18" t="n"/>
      <c r="G20" s="17">
        <f>IF('Categorias'!$B15="","",'Categorias'!$B15)</f>
        <v/>
      </c>
      <c r="H20" s="18">
        <f>IF($G20="","",'Categorias'!$C15)</f>
        <v/>
      </c>
      <c r="I20" s="18">
        <f>IF($G20="","",SUMIFS($E$7:$E$206,$D$7:$D$206,$G20))</f>
        <v/>
      </c>
      <c r="J20" s="18">
        <f>IF($G20="","",H20-I20)</f>
        <v/>
      </c>
    </row>
    <row r="21">
      <c r="B21" s="35" t="n"/>
      <c r="C21" s="17" t="n"/>
      <c r="D21" s="17" t="n"/>
      <c r="E21" s="18" t="n"/>
      <c r="G21" s="17">
        <f>IF('Categorias'!$B16="","",'Categorias'!$B16)</f>
        <v/>
      </c>
      <c r="H21" s="18">
        <f>IF($G21="","",'Categorias'!$C16)</f>
        <v/>
      </c>
      <c r="I21" s="18">
        <f>IF($G21="","",SUMIFS($E$7:$E$206,$D$7:$D$206,$G21))</f>
        <v/>
      </c>
      <c r="J21" s="18">
        <f>IF($G21="","",H21-I21)</f>
        <v/>
      </c>
    </row>
    <row r="22">
      <c r="B22" s="35" t="n"/>
      <c r="C22" s="17" t="n"/>
      <c r="D22" s="17" t="n"/>
      <c r="E22" s="18" t="n"/>
      <c r="G22" s="17">
        <f>IF('Categorias'!$B17="","",'Categorias'!$B17)</f>
        <v/>
      </c>
      <c r="H22" s="18">
        <f>IF($G22="","",'Categorias'!$C17)</f>
        <v/>
      </c>
      <c r="I22" s="18">
        <f>IF($G22="","",SUMIFS($E$7:$E$206,$D$7:$D$206,$G22))</f>
        <v/>
      </c>
      <c r="J22" s="18">
        <f>IF($G22="","",H22-I22)</f>
        <v/>
      </c>
    </row>
    <row r="23">
      <c r="B23" s="35" t="n"/>
      <c r="C23" s="17" t="n"/>
      <c r="D23" s="17" t="n"/>
      <c r="E23" s="18" t="n"/>
      <c r="G23" s="17">
        <f>IF('Categorias'!$B18="","",'Categorias'!$B18)</f>
        <v/>
      </c>
      <c r="H23" s="18">
        <f>IF($G23="","",'Categorias'!$C18)</f>
        <v/>
      </c>
      <c r="I23" s="18">
        <f>IF($G23="","",SUMIFS($E$7:$E$206,$D$7:$D$206,$G23))</f>
        <v/>
      </c>
      <c r="J23" s="18">
        <f>IF($G23="","",H23-I23)</f>
        <v/>
      </c>
    </row>
    <row r="24">
      <c r="B24" s="35" t="n"/>
      <c r="C24" s="17" t="n"/>
      <c r="D24" s="17" t="n"/>
      <c r="E24" s="18" t="n"/>
      <c r="G24" s="17">
        <f>IF('Categorias'!$B19="","",'Categorias'!$B19)</f>
        <v/>
      </c>
      <c r="H24" s="18">
        <f>IF($G24="","",'Categorias'!$C19)</f>
        <v/>
      </c>
      <c r="I24" s="18">
        <f>IF($G24="","",SUMIFS($E$7:$E$206,$D$7:$D$206,$G24))</f>
        <v/>
      </c>
      <c r="J24" s="18">
        <f>IF($G24="","",H24-I24)</f>
        <v/>
      </c>
    </row>
    <row r="25">
      <c r="B25" s="35" t="n"/>
      <c r="C25" s="17" t="n"/>
      <c r="D25" s="17" t="n"/>
      <c r="E25" s="18" t="n"/>
      <c r="G25" s="17">
        <f>IF('Categorias'!$B20="","",'Categorias'!$B20)</f>
        <v/>
      </c>
      <c r="H25" s="18">
        <f>IF($G25="","",'Categorias'!$C20)</f>
        <v/>
      </c>
      <c r="I25" s="18">
        <f>IF($G25="","",SUMIFS($E$7:$E$206,$D$7:$D$206,$G25))</f>
        <v/>
      </c>
      <c r="J25" s="18">
        <f>IF($G25="","",H25-I25)</f>
        <v/>
      </c>
    </row>
    <row r="26">
      <c r="B26" s="35" t="n"/>
      <c r="C26" s="17" t="n"/>
      <c r="D26" s="17" t="n"/>
      <c r="E26" s="18" t="n"/>
      <c r="G26" s="17">
        <f>IF('Categorias'!$B21="","",'Categorias'!$B21)</f>
        <v/>
      </c>
      <c r="H26" s="18">
        <f>IF($G26="","",'Categorias'!$C21)</f>
        <v/>
      </c>
      <c r="I26" s="18">
        <f>IF($G26="","",SUMIFS($E$7:$E$206,$D$7:$D$206,$G26))</f>
        <v/>
      </c>
      <c r="J26" s="18">
        <f>IF($G26="","",H26-I26)</f>
        <v/>
      </c>
    </row>
    <row r="27">
      <c r="B27" s="35" t="n"/>
      <c r="C27" s="17" t="n"/>
      <c r="D27" s="17" t="n"/>
      <c r="E27" s="18" t="n"/>
      <c r="G27" s="17">
        <f>IF('Categorias'!$B22="","",'Categorias'!$B22)</f>
        <v/>
      </c>
      <c r="H27" s="18">
        <f>IF($G27="","",'Categorias'!$C22)</f>
        <v/>
      </c>
      <c r="I27" s="18">
        <f>IF($G27="","",SUMIFS($E$7:$E$206,$D$7:$D$206,$G27))</f>
        <v/>
      </c>
      <c r="J27" s="18">
        <f>IF($G27="","",H27-I27)</f>
        <v/>
      </c>
    </row>
    <row r="28">
      <c r="B28" s="35" t="n"/>
      <c r="C28" s="17" t="n"/>
      <c r="D28" s="17" t="n"/>
      <c r="E28" s="18" t="n"/>
      <c r="G28" s="17">
        <f>IF('Categorias'!$B23="","",'Categorias'!$B23)</f>
        <v/>
      </c>
      <c r="H28" s="18">
        <f>IF($G28="","",'Categorias'!$C23)</f>
        <v/>
      </c>
      <c r="I28" s="18">
        <f>IF($G28="","",SUMIFS($E$7:$E$206,$D$7:$D$206,$G28))</f>
        <v/>
      </c>
      <c r="J28" s="18">
        <f>IF($G28="","",H28-I28)</f>
        <v/>
      </c>
    </row>
    <row r="29">
      <c r="B29" s="35" t="n"/>
      <c r="C29" s="17" t="n"/>
      <c r="D29" s="17" t="n"/>
      <c r="E29" s="18" t="n"/>
      <c r="G29" s="17">
        <f>IF('Categorias'!$B24="","",'Categorias'!$B24)</f>
        <v/>
      </c>
      <c r="H29" s="18">
        <f>IF($G29="","",'Categorias'!$C24)</f>
        <v/>
      </c>
      <c r="I29" s="18">
        <f>IF($G29="","",SUMIFS($E$7:$E$206,$D$7:$D$206,$G29))</f>
        <v/>
      </c>
      <c r="J29" s="18">
        <f>IF($G29="","",H29-I29)</f>
        <v/>
      </c>
    </row>
    <row r="30">
      <c r="B30" s="35" t="n"/>
      <c r="C30" s="17" t="n"/>
      <c r="D30" s="17" t="n"/>
      <c r="E30" s="18" t="n"/>
      <c r="G30" s="36" t="inlineStr">
        <is>
          <t>Sem categoria</t>
        </is>
      </c>
      <c r="I30" s="37">
        <f>SUM($E$7:$E$206)-SUM(I10:I29)</f>
        <v/>
      </c>
    </row>
    <row r="31">
      <c r="B31" s="35" t="n"/>
      <c r="C31" s="17" t="n"/>
      <c r="D31" s="17" t="n"/>
      <c r="E31" s="18" t="n"/>
      <c r="G31" s="19" t="inlineStr">
        <is>
          <t>Total</t>
        </is>
      </c>
      <c r="H31" s="20">
        <f>SUM(H10:H30)</f>
        <v/>
      </c>
      <c r="I31" s="20">
        <f>SUM(I10:I30)</f>
        <v/>
      </c>
      <c r="J31" s="20">
        <f>H31-I31</f>
        <v/>
      </c>
    </row>
    <row r="32">
      <c r="B32" s="35" t="n"/>
      <c r="C32" s="17" t="n"/>
      <c r="D32" s="17" t="n"/>
      <c r="E32" s="18" t="n"/>
    </row>
    <row r="33">
      <c r="B33" s="35" t="n"/>
      <c r="C33" s="17" t="n"/>
      <c r="D33" s="17" t="n"/>
      <c r="E33" s="18" t="n"/>
    </row>
    <row r="34">
      <c r="B34" s="35" t="n"/>
      <c r="C34" s="17" t="n"/>
      <c r="D34" s="17" t="n"/>
      <c r="E34" s="18" t="n"/>
    </row>
    <row r="35">
      <c r="B35" s="35" t="n"/>
      <c r="C35" s="17" t="n"/>
      <c r="D35" s="17" t="n"/>
      <c r="E35" s="18" t="n"/>
    </row>
    <row r="36">
      <c r="B36" s="35" t="n"/>
      <c r="C36" s="17" t="n"/>
      <c r="D36" s="17" t="n"/>
      <c r="E36" s="18" t="n"/>
    </row>
    <row r="37">
      <c r="B37" s="35" t="n"/>
      <c r="C37" s="17" t="n"/>
      <c r="D37" s="17" t="n"/>
      <c r="E37" s="18" t="n"/>
    </row>
    <row r="38">
      <c r="B38" s="35" t="n"/>
      <c r="C38" s="17" t="n"/>
      <c r="D38" s="17" t="n"/>
      <c r="E38" s="18" t="n"/>
    </row>
    <row r="39">
      <c r="B39" s="35" t="n"/>
      <c r="C39" s="17" t="n"/>
      <c r="D39" s="17" t="n"/>
      <c r="E39" s="18" t="n"/>
    </row>
    <row r="40">
      <c r="B40" s="35" t="n"/>
      <c r="C40" s="17" t="n"/>
      <c r="D40" s="17" t="n"/>
      <c r="E40" s="18" t="n"/>
    </row>
    <row r="41">
      <c r="B41" s="35" t="n"/>
      <c r="C41" s="17" t="n"/>
      <c r="D41" s="17" t="n"/>
      <c r="E41" s="18" t="n"/>
    </row>
    <row r="42">
      <c r="B42" s="35" t="n"/>
      <c r="C42" s="17" t="n"/>
      <c r="D42" s="17" t="n"/>
      <c r="E42" s="18" t="n"/>
    </row>
    <row r="43">
      <c r="B43" s="35" t="n"/>
      <c r="C43" s="17" t="n"/>
      <c r="D43" s="17" t="n"/>
      <c r="E43" s="18" t="n"/>
    </row>
    <row r="44">
      <c r="B44" s="35" t="n"/>
      <c r="C44" s="17" t="n"/>
      <c r="D44" s="17" t="n"/>
      <c r="E44" s="18" t="n"/>
    </row>
    <row r="45">
      <c r="B45" s="35" t="n"/>
      <c r="C45" s="17" t="n"/>
      <c r="D45" s="17" t="n"/>
      <c r="E45" s="18" t="n"/>
    </row>
    <row r="46">
      <c r="B46" s="35" t="n"/>
      <c r="C46" s="17" t="n"/>
      <c r="D46" s="17" t="n"/>
      <c r="E46" s="18" t="n"/>
    </row>
    <row r="47">
      <c r="B47" s="35" t="n"/>
      <c r="C47" s="17" t="n"/>
      <c r="D47" s="17" t="n"/>
      <c r="E47" s="18" t="n"/>
    </row>
    <row r="48">
      <c r="B48" s="35" t="n"/>
      <c r="C48" s="17" t="n"/>
      <c r="D48" s="17" t="n"/>
      <c r="E48" s="18" t="n"/>
    </row>
    <row r="49">
      <c r="B49" s="35" t="n"/>
      <c r="C49" s="17" t="n"/>
      <c r="D49" s="17" t="n"/>
      <c r="E49" s="18" t="n"/>
    </row>
    <row r="50">
      <c r="B50" s="35" t="n"/>
      <c r="C50" s="17" t="n"/>
      <c r="D50" s="17" t="n"/>
      <c r="E50" s="18" t="n"/>
    </row>
    <row r="51">
      <c r="B51" s="35" t="n"/>
      <c r="C51" s="17" t="n"/>
      <c r="D51" s="17" t="n"/>
      <c r="E51" s="18" t="n"/>
    </row>
    <row r="52">
      <c r="B52" s="35" t="n"/>
      <c r="C52" s="17" t="n"/>
      <c r="D52" s="17" t="n"/>
      <c r="E52" s="18" t="n"/>
    </row>
    <row r="53">
      <c r="B53" s="35" t="n"/>
      <c r="C53" s="17" t="n"/>
      <c r="D53" s="17" t="n"/>
      <c r="E53" s="18" t="n"/>
    </row>
    <row r="54">
      <c r="B54" s="35" t="n"/>
      <c r="C54" s="17" t="n"/>
      <c r="D54" s="17" t="n"/>
      <c r="E54" s="18" t="n"/>
    </row>
    <row r="55">
      <c r="B55" s="35" t="n"/>
      <c r="C55" s="17" t="n"/>
      <c r="D55" s="17" t="n"/>
      <c r="E55" s="18" t="n"/>
    </row>
    <row r="56">
      <c r="B56" s="35" t="n"/>
      <c r="C56" s="17" t="n"/>
      <c r="D56" s="17" t="n"/>
      <c r="E56" s="18" t="n"/>
    </row>
    <row r="57">
      <c r="B57" s="35" t="n"/>
      <c r="C57" s="17" t="n"/>
      <c r="D57" s="17" t="n"/>
      <c r="E57" s="18" t="n"/>
    </row>
    <row r="58">
      <c r="B58" s="35" t="n"/>
      <c r="C58" s="17" t="n"/>
      <c r="D58" s="17" t="n"/>
      <c r="E58" s="18" t="n"/>
    </row>
    <row r="59">
      <c r="B59" s="35" t="n"/>
      <c r="C59" s="17" t="n"/>
      <c r="D59" s="17" t="n"/>
      <c r="E59" s="18" t="n"/>
    </row>
    <row r="60">
      <c r="B60" s="35" t="n"/>
      <c r="C60" s="17" t="n"/>
      <c r="D60" s="17" t="n"/>
      <c r="E60" s="18" t="n"/>
    </row>
    <row r="61">
      <c r="B61" s="35" t="n"/>
      <c r="C61" s="17" t="n"/>
      <c r="D61" s="17" t="n"/>
      <c r="E61" s="18" t="n"/>
    </row>
    <row r="62">
      <c r="B62" s="35" t="n"/>
      <c r="C62" s="17" t="n"/>
      <c r="D62" s="17" t="n"/>
      <c r="E62" s="18" t="n"/>
    </row>
    <row r="63">
      <c r="B63" s="35" t="n"/>
      <c r="C63" s="17" t="n"/>
      <c r="D63" s="17" t="n"/>
      <c r="E63" s="18" t="n"/>
    </row>
    <row r="64">
      <c r="B64" s="35" t="n"/>
      <c r="C64" s="17" t="n"/>
      <c r="D64" s="17" t="n"/>
      <c r="E64" s="18" t="n"/>
    </row>
    <row r="65">
      <c r="B65" s="35" t="n"/>
      <c r="C65" s="17" t="n"/>
      <c r="D65" s="17" t="n"/>
      <c r="E65" s="18" t="n"/>
    </row>
    <row r="66">
      <c r="B66" s="35" t="n"/>
      <c r="C66" s="17" t="n"/>
      <c r="D66" s="17" t="n"/>
      <c r="E66" s="18" t="n"/>
    </row>
    <row r="67">
      <c r="B67" s="35" t="n"/>
      <c r="C67" s="17" t="n"/>
      <c r="D67" s="17" t="n"/>
      <c r="E67" s="18" t="n"/>
    </row>
    <row r="68">
      <c r="B68" s="35" t="n"/>
      <c r="C68" s="17" t="n"/>
      <c r="D68" s="17" t="n"/>
      <c r="E68" s="18" t="n"/>
    </row>
    <row r="69">
      <c r="B69" s="35" t="n"/>
      <c r="C69" s="17" t="n"/>
      <c r="D69" s="17" t="n"/>
      <c r="E69" s="18" t="n"/>
    </row>
    <row r="70">
      <c r="B70" s="35" t="n"/>
      <c r="C70" s="17" t="n"/>
      <c r="D70" s="17" t="n"/>
      <c r="E70" s="18" t="n"/>
    </row>
    <row r="71">
      <c r="B71" s="35" t="n"/>
      <c r="C71" s="17" t="n"/>
      <c r="D71" s="17" t="n"/>
      <c r="E71" s="18" t="n"/>
    </row>
    <row r="72">
      <c r="B72" s="35" t="n"/>
      <c r="C72" s="17" t="n"/>
      <c r="D72" s="17" t="n"/>
      <c r="E72" s="18" t="n"/>
    </row>
    <row r="73">
      <c r="B73" s="35" t="n"/>
      <c r="C73" s="17" t="n"/>
      <c r="D73" s="17" t="n"/>
      <c r="E73" s="18" t="n"/>
    </row>
    <row r="74">
      <c r="B74" s="35" t="n"/>
      <c r="C74" s="17" t="n"/>
      <c r="D74" s="17" t="n"/>
      <c r="E74" s="18" t="n"/>
    </row>
    <row r="75">
      <c r="B75" s="35" t="n"/>
      <c r="C75" s="17" t="n"/>
      <c r="D75" s="17" t="n"/>
      <c r="E75" s="18" t="n"/>
    </row>
    <row r="76">
      <c r="B76" s="35" t="n"/>
      <c r="C76" s="17" t="n"/>
      <c r="D76" s="17" t="n"/>
      <c r="E76" s="18" t="n"/>
    </row>
    <row r="77">
      <c r="B77" s="35" t="n"/>
      <c r="C77" s="17" t="n"/>
      <c r="D77" s="17" t="n"/>
      <c r="E77" s="18" t="n"/>
    </row>
    <row r="78">
      <c r="B78" s="35" t="n"/>
      <c r="C78" s="17" t="n"/>
      <c r="D78" s="17" t="n"/>
      <c r="E78" s="18" t="n"/>
    </row>
    <row r="79">
      <c r="B79" s="35" t="n"/>
      <c r="C79" s="17" t="n"/>
      <c r="D79" s="17" t="n"/>
      <c r="E79" s="18" t="n"/>
    </row>
    <row r="80">
      <c r="B80" s="35" t="n"/>
      <c r="C80" s="17" t="n"/>
      <c r="D80" s="17" t="n"/>
      <c r="E80" s="18" t="n"/>
    </row>
    <row r="81">
      <c r="B81" s="35" t="n"/>
      <c r="C81" s="17" t="n"/>
      <c r="D81" s="17" t="n"/>
      <c r="E81" s="18" t="n"/>
    </row>
    <row r="82">
      <c r="B82" s="35" t="n"/>
      <c r="C82" s="17" t="n"/>
      <c r="D82" s="17" t="n"/>
      <c r="E82" s="18" t="n"/>
    </row>
    <row r="83">
      <c r="B83" s="35" t="n"/>
      <c r="C83" s="17" t="n"/>
      <c r="D83" s="17" t="n"/>
      <c r="E83" s="18" t="n"/>
    </row>
    <row r="84">
      <c r="B84" s="35" t="n"/>
      <c r="C84" s="17" t="n"/>
      <c r="D84" s="17" t="n"/>
      <c r="E84" s="18" t="n"/>
    </row>
    <row r="85">
      <c r="B85" s="35" t="n"/>
      <c r="C85" s="17" t="n"/>
      <c r="D85" s="17" t="n"/>
      <c r="E85" s="18" t="n"/>
    </row>
    <row r="86">
      <c r="B86" s="35" t="n"/>
      <c r="C86" s="17" t="n"/>
      <c r="D86" s="17" t="n"/>
      <c r="E86" s="18" t="n"/>
    </row>
    <row r="87">
      <c r="B87" s="35" t="n"/>
      <c r="C87" s="17" t="n"/>
      <c r="D87" s="17" t="n"/>
      <c r="E87" s="18" t="n"/>
    </row>
    <row r="88">
      <c r="B88" s="35" t="n"/>
      <c r="C88" s="17" t="n"/>
      <c r="D88" s="17" t="n"/>
      <c r="E88" s="18" t="n"/>
    </row>
    <row r="89">
      <c r="B89" s="35" t="n"/>
      <c r="C89" s="17" t="n"/>
      <c r="D89" s="17" t="n"/>
      <c r="E89" s="18" t="n"/>
    </row>
    <row r="90">
      <c r="B90" s="35" t="n"/>
      <c r="C90" s="17" t="n"/>
      <c r="D90" s="17" t="n"/>
      <c r="E90" s="18" t="n"/>
    </row>
    <row r="91">
      <c r="B91" s="35" t="n"/>
      <c r="C91" s="17" t="n"/>
      <c r="D91" s="17" t="n"/>
      <c r="E91" s="18" t="n"/>
    </row>
    <row r="92">
      <c r="B92" s="35" t="n"/>
      <c r="C92" s="17" t="n"/>
      <c r="D92" s="17" t="n"/>
      <c r="E92" s="18" t="n"/>
    </row>
    <row r="93">
      <c r="B93" s="35" t="n"/>
      <c r="C93" s="17" t="n"/>
      <c r="D93" s="17" t="n"/>
      <c r="E93" s="18" t="n"/>
    </row>
    <row r="94">
      <c r="B94" s="35" t="n"/>
      <c r="C94" s="17" t="n"/>
      <c r="D94" s="17" t="n"/>
      <c r="E94" s="18" t="n"/>
    </row>
    <row r="95">
      <c r="B95" s="35" t="n"/>
      <c r="C95" s="17" t="n"/>
      <c r="D95" s="17" t="n"/>
      <c r="E95" s="18" t="n"/>
    </row>
    <row r="96">
      <c r="B96" s="35" t="n"/>
      <c r="C96" s="17" t="n"/>
      <c r="D96" s="17" t="n"/>
      <c r="E96" s="18" t="n"/>
    </row>
    <row r="97">
      <c r="B97" s="35" t="n"/>
      <c r="C97" s="17" t="n"/>
      <c r="D97" s="17" t="n"/>
      <c r="E97" s="18" t="n"/>
    </row>
    <row r="98">
      <c r="B98" s="35" t="n"/>
      <c r="C98" s="17" t="n"/>
      <c r="D98" s="17" t="n"/>
      <c r="E98" s="18" t="n"/>
    </row>
    <row r="99">
      <c r="B99" s="35" t="n"/>
      <c r="C99" s="17" t="n"/>
      <c r="D99" s="17" t="n"/>
      <c r="E99" s="18" t="n"/>
    </row>
    <row r="100">
      <c r="B100" s="35" t="n"/>
      <c r="C100" s="17" t="n"/>
      <c r="D100" s="17" t="n"/>
      <c r="E100" s="18" t="n"/>
    </row>
    <row r="101">
      <c r="B101" s="35" t="n"/>
      <c r="C101" s="17" t="n"/>
      <c r="D101" s="17" t="n"/>
      <c r="E101" s="18" t="n"/>
    </row>
    <row r="102">
      <c r="B102" s="35" t="n"/>
      <c r="C102" s="17" t="n"/>
      <c r="D102" s="17" t="n"/>
      <c r="E102" s="18" t="n"/>
    </row>
    <row r="103">
      <c r="B103" s="35" t="n"/>
      <c r="C103" s="17" t="n"/>
      <c r="D103" s="17" t="n"/>
      <c r="E103" s="18" t="n"/>
    </row>
    <row r="104">
      <c r="B104" s="35" t="n"/>
      <c r="C104" s="17" t="n"/>
      <c r="D104" s="17" t="n"/>
      <c r="E104" s="18" t="n"/>
    </row>
    <row r="105">
      <c r="B105" s="35" t="n"/>
      <c r="C105" s="17" t="n"/>
      <c r="D105" s="17" t="n"/>
      <c r="E105" s="18" t="n"/>
    </row>
    <row r="106">
      <c r="B106" s="35" t="n"/>
      <c r="C106" s="17" t="n"/>
      <c r="D106" s="17" t="n"/>
      <c r="E106" s="18" t="n"/>
    </row>
    <row r="107">
      <c r="B107" s="35" t="n"/>
      <c r="C107" s="17" t="n"/>
      <c r="D107" s="17" t="n"/>
      <c r="E107" s="18" t="n"/>
    </row>
    <row r="108">
      <c r="B108" s="35" t="n"/>
      <c r="C108" s="17" t="n"/>
      <c r="D108" s="17" t="n"/>
      <c r="E108" s="18" t="n"/>
    </row>
    <row r="109">
      <c r="B109" s="35" t="n"/>
      <c r="C109" s="17" t="n"/>
      <c r="D109" s="17" t="n"/>
      <c r="E109" s="18" t="n"/>
    </row>
    <row r="110">
      <c r="B110" s="35" t="n"/>
      <c r="C110" s="17" t="n"/>
      <c r="D110" s="17" t="n"/>
      <c r="E110" s="18" t="n"/>
    </row>
    <row r="111">
      <c r="B111" s="35" t="n"/>
      <c r="C111" s="17" t="n"/>
      <c r="D111" s="17" t="n"/>
      <c r="E111" s="18" t="n"/>
    </row>
    <row r="112">
      <c r="B112" s="35" t="n"/>
      <c r="C112" s="17" t="n"/>
      <c r="D112" s="17" t="n"/>
      <c r="E112" s="18" t="n"/>
    </row>
    <row r="113">
      <c r="B113" s="35" t="n"/>
      <c r="C113" s="17" t="n"/>
      <c r="D113" s="17" t="n"/>
      <c r="E113" s="18" t="n"/>
    </row>
    <row r="114">
      <c r="B114" s="35" t="n"/>
      <c r="C114" s="17" t="n"/>
      <c r="D114" s="17" t="n"/>
      <c r="E114" s="18" t="n"/>
    </row>
    <row r="115">
      <c r="B115" s="35" t="n"/>
      <c r="C115" s="17" t="n"/>
      <c r="D115" s="17" t="n"/>
      <c r="E115" s="18" t="n"/>
    </row>
    <row r="116">
      <c r="B116" s="35" t="n"/>
      <c r="C116" s="17" t="n"/>
      <c r="D116" s="17" t="n"/>
      <c r="E116" s="18" t="n"/>
    </row>
    <row r="117">
      <c r="B117" s="35" t="n"/>
      <c r="C117" s="17" t="n"/>
      <c r="D117" s="17" t="n"/>
      <c r="E117" s="18" t="n"/>
    </row>
    <row r="118">
      <c r="B118" s="35" t="n"/>
      <c r="C118" s="17" t="n"/>
      <c r="D118" s="17" t="n"/>
      <c r="E118" s="18" t="n"/>
    </row>
    <row r="119">
      <c r="B119" s="35" t="n"/>
      <c r="C119" s="17" t="n"/>
      <c r="D119" s="17" t="n"/>
      <c r="E119" s="18" t="n"/>
    </row>
    <row r="120">
      <c r="B120" s="35" t="n"/>
      <c r="C120" s="17" t="n"/>
      <c r="D120" s="17" t="n"/>
      <c r="E120" s="18" t="n"/>
    </row>
    <row r="121">
      <c r="B121" s="35" t="n"/>
      <c r="C121" s="17" t="n"/>
      <c r="D121" s="17" t="n"/>
      <c r="E121" s="18" t="n"/>
    </row>
    <row r="122">
      <c r="B122" s="35" t="n"/>
      <c r="C122" s="17" t="n"/>
      <c r="D122" s="17" t="n"/>
      <c r="E122" s="18" t="n"/>
    </row>
    <row r="123">
      <c r="B123" s="35" t="n"/>
      <c r="C123" s="17" t="n"/>
      <c r="D123" s="17" t="n"/>
      <c r="E123" s="18" t="n"/>
    </row>
    <row r="124">
      <c r="B124" s="35" t="n"/>
      <c r="C124" s="17" t="n"/>
      <c r="D124" s="17" t="n"/>
      <c r="E124" s="18" t="n"/>
    </row>
    <row r="125">
      <c r="B125" s="35" t="n"/>
      <c r="C125" s="17" t="n"/>
      <c r="D125" s="17" t="n"/>
      <c r="E125" s="18" t="n"/>
    </row>
    <row r="126">
      <c r="B126" s="35" t="n"/>
      <c r="C126" s="17" t="n"/>
      <c r="D126" s="17" t="n"/>
      <c r="E126" s="18" t="n"/>
    </row>
    <row r="127">
      <c r="B127" s="35" t="n"/>
      <c r="C127" s="17" t="n"/>
      <c r="D127" s="17" t="n"/>
      <c r="E127" s="18" t="n"/>
    </row>
    <row r="128">
      <c r="B128" s="35" t="n"/>
      <c r="C128" s="17" t="n"/>
      <c r="D128" s="17" t="n"/>
      <c r="E128" s="18" t="n"/>
    </row>
    <row r="129">
      <c r="B129" s="35" t="n"/>
      <c r="C129" s="17" t="n"/>
      <c r="D129" s="17" t="n"/>
      <c r="E129" s="18" t="n"/>
    </row>
    <row r="130">
      <c r="B130" s="35" t="n"/>
      <c r="C130" s="17" t="n"/>
      <c r="D130" s="17" t="n"/>
      <c r="E130" s="18" t="n"/>
    </row>
    <row r="131">
      <c r="B131" s="35" t="n"/>
      <c r="C131" s="17" t="n"/>
      <c r="D131" s="17" t="n"/>
      <c r="E131" s="18" t="n"/>
    </row>
    <row r="132">
      <c r="B132" s="35" t="n"/>
      <c r="C132" s="17" t="n"/>
      <c r="D132" s="17" t="n"/>
      <c r="E132" s="18" t="n"/>
    </row>
    <row r="133">
      <c r="B133" s="35" t="n"/>
      <c r="C133" s="17" t="n"/>
      <c r="D133" s="17" t="n"/>
      <c r="E133" s="18" t="n"/>
    </row>
    <row r="134">
      <c r="B134" s="35" t="n"/>
      <c r="C134" s="17" t="n"/>
      <c r="D134" s="17" t="n"/>
      <c r="E134" s="18" t="n"/>
    </row>
    <row r="135">
      <c r="B135" s="35" t="n"/>
      <c r="C135" s="17" t="n"/>
      <c r="D135" s="17" t="n"/>
      <c r="E135" s="18" t="n"/>
    </row>
    <row r="136">
      <c r="B136" s="35" t="n"/>
      <c r="C136" s="17" t="n"/>
      <c r="D136" s="17" t="n"/>
      <c r="E136" s="18" t="n"/>
    </row>
    <row r="137">
      <c r="B137" s="35" t="n"/>
      <c r="C137" s="17" t="n"/>
      <c r="D137" s="17" t="n"/>
      <c r="E137" s="18" t="n"/>
    </row>
    <row r="138">
      <c r="B138" s="35" t="n"/>
      <c r="C138" s="17" t="n"/>
      <c r="D138" s="17" t="n"/>
      <c r="E138" s="18" t="n"/>
    </row>
    <row r="139">
      <c r="B139" s="35" t="n"/>
      <c r="C139" s="17" t="n"/>
      <c r="D139" s="17" t="n"/>
      <c r="E139" s="18" t="n"/>
    </row>
    <row r="140">
      <c r="B140" s="35" t="n"/>
      <c r="C140" s="17" t="n"/>
      <c r="D140" s="17" t="n"/>
      <c r="E140" s="18" t="n"/>
    </row>
    <row r="141">
      <c r="B141" s="35" t="n"/>
      <c r="C141" s="17" t="n"/>
      <c r="D141" s="17" t="n"/>
      <c r="E141" s="18" t="n"/>
    </row>
    <row r="142">
      <c r="B142" s="35" t="n"/>
      <c r="C142" s="17" t="n"/>
      <c r="D142" s="17" t="n"/>
      <c r="E142" s="18" t="n"/>
    </row>
    <row r="143">
      <c r="B143" s="35" t="n"/>
      <c r="C143" s="17" t="n"/>
      <c r="D143" s="17" t="n"/>
      <c r="E143" s="18" t="n"/>
    </row>
    <row r="144">
      <c r="B144" s="35" t="n"/>
      <c r="C144" s="17" t="n"/>
      <c r="D144" s="17" t="n"/>
      <c r="E144" s="18" t="n"/>
    </row>
    <row r="145">
      <c r="B145" s="35" t="n"/>
      <c r="C145" s="17" t="n"/>
      <c r="D145" s="17" t="n"/>
      <c r="E145" s="18" t="n"/>
    </row>
    <row r="146">
      <c r="B146" s="35" t="n"/>
      <c r="C146" s="17" t="n"/>
      <c r="D146" s="17" t="n"/>
      <c r="E146" s="18" t="n"/>
    </row>
    <row r="147">
      <c r="B147" s="35" t="n"/>
      <c r="C147" s="17" t="n"/>
      <c r="D147" s="17" t="n"/>
      <c r="E147" s="18" t="n"/>
    </row>
    <row r="148">
      <c r="B148" s="35" t="n"/>
      <c r="C148" s="17" t="n"/>
      <c r="D148" s="17" t="n"/>
      <c r="E148" s="18" t="n"/>
    </row>
    <row r="149">
      <c r="B149" s="35" t="n"/>
      <c r="C149" s="17" t="n"/>
      <c r="D149" s="17" t="n"/>
      <c r="E149" s="18" t="n"/>
    </row>
    <row r="150">
      <c r="B150" s="35" t="n"/>
      <c r="C150" s="17" t="n"/>
      <c r="D150" s="17" t="n"/>
      <c r="E150" s="18" t="n"/>
    </row>
    <row r="151">
      <c r="B151" s="35" t="n"/>
      <c r="C151" s="17" t="n"/>
      <c r="D151" s="17" t="n"/>
      <c r="E151" s="18" t="n"/>
    </row>
    <row r="152">
      <c r="B152" s="35" t="n"/>
      <c r="C152" s="17" t="n"/>
      <c r="D152" s="17" t="n"/>
      <c r="E152" s="18" t="n"/>
    </row>
    <row r="153">
      <c r="B153" s="35" t="n"/>
      <c r="C153" s="17" t="n"/>
      <c r="D153" s="17" t="n"/>
      <c r="E153" s="18" t="n"/>
    </row>
    <row r="154">
      <c r="B154" s="35" t="n"/>
      <c r="C154" s="17" t="n"/>
      <c r="D154" s="17" t="n"/>
      <c r="E154" s="18" t="n"/>
    </row>
    <row r="155">
      <c r="B155" s="35" t="n"/>
      <c r="C155" s="17" t="n"/>
      <c r="D155" s="17" t="n"/>
      <c r="E155" s="18" t="n"/>
    </row>
    <row r="156">
      <c r="B156" s="35" t="n"/>
      <c r="C156" s="17" t="n"/>
      <c r="D156" s="17" t="n"/>
      <c r="E156" s="18" t="n"/>
    </row>
    <row r="157">
      <c r="B157" s="35" t="n"/>
      <c r="C157" s="17" t="n"/>
      <c r="D157" s="17" t="n"/>
      <c r="E157" s="18" t="n"/>
    </row>
    <row r="158">
      <c r="B158" s="35" t="n"/>
      <c r="C158" s="17" t="n"/>
      <c r="D158" s="17" t="n"/>
      <c r="E158" s="18" t="n"/>
    </row>
    <row r="159">
      <c r="B159" s="35" t="n"/>
      <c r="C159" s="17" t="n"/>
      <c r="D159" s="17" t="n"/>
      <c r="E159" s="18" t="n"/>
    </row>
    <row r="160">
      <c r="B160" s="35" t="n"/>
      <c r="C160" s="17" t="n"/>
      <c r="D160" s="17" t="n"/>
      <c r="E160" s="18" t="n"/>
    </row>
    <row r="161">
      <c r="B161" s="35" t="n"/>
      <c r="C161" s="17" t="n"/>
      <c r="D161" s="17" t="n"/>
      <c r="E161" s="18" t="n"/>
    </row>
    <row r="162">
      <c r="B162" s="35" t="n"/>
      <c r="C162" s="17" t="n"/>
      <c r="D162" s="17" t="n"/>
      <c r="E162" s="18" t="n"/>
    </row>
    <row r="163">
      <c r="B163" s="35" t="n"/>
      <c r="C163" s="17" t="n"/>
      <c r="D163" s="17" t="n"/>
      <c r="E163" s="18" t="n"/>
    </row>
    <row r="164">
      <c r="B164" s="35" t="n"/>
      <c r="C164" s="17" t="n"/>
      <c r="D164" s="17" t="n"/>
      <c r="E164" s="18" t="n"/>
    </row>
    <row r="165">
      <c r="B165" s="35" t="n"/>
      <c r="C165" s="17" t="n"/>
      <c r="D165" s="17" t="n"/>
      <c r="E165" s="18" t="n"/>
    </row>
    <row r="166">
      <c r="B166" s="35" t="n"/>
      <c r="C166" s="17" t="n"/>
      <c r="D166" s="17" t="n"/>
      <c r="E166" s="18" t="n"/>
    </row>
    <row r="167">
      <c r="B167" s="35" t="n"/>
      <c r="C167" s="17" t="n"/>
      <c r="D167" s="17" t="n"/>
      <c r="E167" s="18" t="n"/>
    </row>
    <row r="168">
      <c r="B168" s="35" t="n"/>
      <c r="C168" s="17" t="n"/>
      <c r="D168" s="17" t="n"/>
      <c r="E168" s="18" t="n"/>
    </row>
    <row r="169">
      <c r="B169" s="35" t="n"/>
      <c r="C169" s="17" t="n"/>
      <c r="D169" s="17" t="n"/>
      <c r="E169" s="18" t="n"/>
    </row>
    <row r="170">
      <c r="B170" s="35" t="n"/>
      <c r="C170" s="17" t="n"/>
      <c r="D170" s="17" t="n"/>
      <c r="E170" s="18" t="n"/>
    </row>
    <row r="171">
      <c r="B171" s="35" t="n"/>
      <c r="C171" s="17" t="n"/>
      <c r="D171" s="17" t="n"/>
      <c r="E171" s="18" t="n"/>
    </row>
    <row r="172">
      <c r="B172" s="35" t="n"/>
      <c r="C172" s="17" t="n"/>
      <c r="D172" s="17" t="n"/>
      <c r="E172" s="18" t="n"/>
    </row>
    <row r="173">
      <c r="B173" s="35" t="n"/>
      <c r="C173" s="17" t="n"/>
      <c r="D173" s="17" t="n"/>
      <c r="E173" s="18" t="n"/>
    </row>
    <row r="174">
      <c r="B174" s="35" t="n"/>
      <c r="C174" s="17" t="n"/>
      <c r="D174" s="17" t="n"/>
      <c r="E174" s="18" t="n"/>
    </row>
    <row r="175">
      <c r="B175" s="35" t="n"/>
      <c r="C175" s="17" t="n"/>
      <c r="D175" s="17" t="n"/>
      <c r="E175" s="18" t="n"/>
    </row>
    <row r="176">
      <c r="B176" s="35" t="n"/>
      <c r="C176" s="17" t="n"/>
      <c r="D176" s="17" t="n"/>
      <c r="E176" s="18" t="n"/>
    </row>
    <row r="177">
      <c r="B177" s="35" t="n"/>
      <c r="C177" s="17" t="n"/>
      <c r="D177" s="17" t="n"/>
      <c r="E177" s="18" t="n"/>
    </row>
    <row r="178">
      <c r="B178" s="35" t="n"/>
      <c r="C178" s="17" t="n"/>
      <c r="D178" s="17" t="n"/>
      <c r="E178" s="18" t="n"/>
    </row>
    <row r="179">
      <c r="B179" s="35" t="n"/>
      <c r="C179" s="17" t="n"/>
      <c r="D179" s="17" t="n"/>
      <c r="E179" s="18" t="n"/>
    </row>
    <row r="180">
      <c r="B180" s="35" t="n"/>
      <c r="C180" s="17" t="n"/>
      <c r="D180" s="17" t="n"/>
      <c r="E180" s="18" t="n"/>
    </row>
    <row r="181">
      <c r="B181" s="35" t="n"/>
      <c r="C181" s="17" t="n"/>
      <c r="D181" s="17" t="n"/>
      <c r="E181" s="18" t="n"/>
    </row>
    <row r="182">
      <c r="B182" s="35" t="n"/>
      <c r="C182" s="17" t="n"/>
      <c r="D182" s="17" t="n"/>
      <c r="E182" s="18" t="n"/>
    </row>
    <row r="183">
      <c r="B183" s="35" t="n"/>
      <c r="C183" s="17" t="n"/>
      <c r="D183" s="17" t="n"/>
      <c r="E183" s="18" t="n"/>
    </row>
    <row r="184">
      <c r="B184" s="35" t="n"/>
      <c r="C184" s="17" t="n"/>
      <c r="D184" s="17" t="n"/>
      <c r="E184" s="18" t="n"/>
    </row>
    <row r="185">
      <c r="B185" s="35" t="n"/>
      <c r="C185" s="17" t="n"/>
      <c r="D185" s="17" t="n"/>
      <c r="E185" s="18" t="n"/>
    </row>
    <row r="186">
      <c r="B186" s="35" t="n"/>
      <c r="C186" s="17" t="n"/>
      <c r="D186" s="17" t="n"/>
      <c r="E186" s="18" t="n"/>
    </row>
    <row r="187">
      <c r="B187" s="35" t="n"/>
      <c r="C187" s="17" t="n"/>
      <c r="D187" s="17" t="n"/>
      <c r="E187" s="18" t="n"/>
    </row>
    <row r="188">
      <c r="B188" s="35" t="n"/>
      <c r="C188" s="17" t="n"/>
      <c r="D188" s="17" t="n"/>
      <c r="E188" s="18" t="n"/>
    </row>
    <row r="189">
      <c r="B189" s="35" t="n"/>
      <c r="C189" s="17" t="n"/>
      <c r="D189" s="17" t="n"/>
      <c r="E189" s="18" t="n"/>
    </row>
    <row r="190">
      <c r="B190" s="35" t="n"/>
      <c r="C190" s="17" t="n"/>
      <c r="D190" s="17" t="n"/>
      <c r="E190" s="18" t="n"/>
    </row>
    <row r="191">
      <c r="B191" s="35" t="n"/>
      <c r="C191" s="17" t="n"/>
      <c r="D191" s="17" t="n"/>
      <c r="E191" s="18" t="n"/>
    </row>
    <row r="192">
      <c r="B192" s="35" t="n"/>
      <c r="C192" s="17" t="n"/>
      <c r="D192" s="17" t="n"/>
      <c r="E192" s="18" t="n"/>
    </row>
    <row r="193">
      <c r="B193" s="35" t="n"/>
      <c r="C193" s="17" t="n"/>
      <c r="D193" s="17" t="n"/>
      <c r="E193" s="18" t="n"/>
    </row>
    <row r="194">
      <c r="B194" s="35" t="n"/>
      <c r="C194" s="17" t="n"/>
      <c r="D194" s="17" t="n"/>
      <c r="E194" s="18" t="n"/>
    </row>
    <row r="195">
      <c r="B195" s="35" t="n"/>
      <c r="C195" s="17" t="n"/>
      <c r="D195" s="17" t="n"/>
      <c r="E195" s="18" t="n"/>
    </row>
    <row r="196">
      <c r="B196" s="35" t="n"/>
      <c r="C196" s="17" t="n"/>
      <c r="D196" s="17" t="n"/>
      <c r="E196" s="18" t="n"/>
    </row>
    <row r="197">
      <c r="B197" s="35" t="n"/>
      <c r="C197" s="17" t="n"/>
      <c r="D197" s="17" t="n"/>
      <c r="E197" s="18" t="n"/>
    </row>
    <row r="198">
      <c r="B198" s="35" t="n"/>
      <c r="C198" s="17" t="n"/>
      <c r="D198" s="17" t="n"/>
      <c r="E198" s="18" t="n"/>
    </row>
    <row r="199">
      <c r="B199" s="35" t="n"/>
      <c r="C199" s="17" t="n"/>
      <c r="D199" s="17" t="n"/>
      <c r="E199" s="18" t="n"/>
    </row>
    <row r="200">
      <c r="B200" s="35" t="n"/>
      <c r="C200" s="17" t="n"/>
      <c r="D200" s="17" t="n"/>
      <c r="E200" s="18" t="n"/>
    </row>
    <row r="201">
      <c r="B201" s="35" t="n"/>
      <c r="C201" s="17" t="n"/>
      <c r="D201" s="17" t="n"/>
      <c r="E201" s="18" t="n"/>
    </row>
    <row r="202">
      <c r="B202" s="35" t="n"/>
      <c r="C202" s="17" t="n"/>
      <c r="D202" s="17" t="n"/>
      <c r="E202" s="18" t="n"/>
    </row>
    <row r="203">
      <c r="B203" s="35" t="n"/>
      <c r="C203" s="17" t="n"/>
      <c r="D203" s="17" t="n"/>
      <c r="E203" s="18" t="n"/>
    </row>
    <row r="204">
      <c r="B204" s="35" t="n"/>
      <c r="C204" s="17" t="n"/>
      <c r="D204" s="17" t="n"/>
      <c r="E204" s="18" t="n"/>
    </row>
    <row r="205">
      <c r="B205" s="35" t="n"/>
      <c r="C205" s="17" t="n"/>
      <c r="D205" s="17" t="n"/>
      <c r="E205" s="18" t="n"/>
    </row>
    <row r="206">
      <c r="B206" s="35" t="n"/>
      <c r="C206" s="17" t="n"/>
      <c r="D206" s="17" t="n"/>
      <c r="E206" s="18" t="n"/>
    </row>
  </sheetData>
  <conditionalFormatting sqref="J10:J31">
    <cfRule type="cellIs" priority="1" operator="lessThan" dxfId="0">
      <formula>0</formula>
    </cfRule>
  </conditionalFormatting>
  <conditionalFormatting sqref="I5">
    <cfRule type="cellIs" priority="2" operator="lessThan" dxfId="1">
      <formula>0</formula>
    </cfRule>
  </conditionalFormatting>
  <dataValidations count="2">
    <dataValidation sqref="D7:D206" showDropDown="0" showInputMessage="0" showErrorMessage="1" allowBlank="1" errorTitle="Categoria fora da lista" error="Essa categoria não está na aba “Categorias”. O gasto vai aparecer em “Sem categoria”. Continuar?" type="list" errorStyle="warning">
      <formula1>'Categorias'!$B$5:$B$24</formula1>
    </dataValidation>
    <dataValidation sqref="E7:E206" showDropDown="0" showInputMessage="0" showErrorMessage="1" allowBlank="1" errorTitle="Valor" error="Digite o valor do gasto em reais, sem o sinal de menos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B2:J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26" customWidth="1" min="4" max="4"/>
    <col width="15" customWidth="1" min="5" max="5"/>
    <col width="3" customWidth="1" min="6" max="6"/>
    <col width="28" customWidth="1" min="7" max="7"/>
    <col width="15" customWidth="1" min="8" max="8"/>
    <col width="15" customWidth="1" min="9" max="9"/>
    <col width="15" customWidth="1" min="10" max="10"/>
    <col width="3" customWidth="1" min="11" max="11"/>
  </cols>
  <sheetData>
    <row r="2">
      <c r="B2" s="14" t="inlineStr">
        <is>
          <t>Gastos de julho</t>
        </is>
      </c>
      <c r="G2" s="21" t="inlineStr">
        <is>
          <t>Resumo de julho</t>
        </is>
      </c>
    </row>
    <row r="3">
      <c r="B3" s="15" t="inlineStr">
        <is>
          <t>Planilha mensal de gastos · Fintrek · fintrek.app</t>
        </is>
      </c>
    </row>
    <row r="4">
      <c r="G4" s="23" t="inlineStr">
        <is>
          <t>Total gasto</t>
        </is>
      </c>
      <c r="H4" s="23" t="inlineStr">
        <is>
          <t>Planejado</t>
        </is>
      </c>
      <c r="I4" s="23" t="inlineStr">
        <is>
          <t>Sobra do plano</t>
        </is>
      </c>
    </row>
    <row r="5">
      <c r="G5" s="24">
        <f>SUM($E$7:$E$206)</f>
        <v/>
      </c>
      <c r="H5" s="25">
        <f>'Categorias'!$C$25</f>
        <v/>
      </c>
      <c r="I5" s="26">
        <f>H5-G5</f>
        <v/>
      </c>
    </row>
    <row r="6">
      <c r="B6" s="27" t="inlineStr">
        <is>
          <t>Data</t>
        </is>
      </c>
      <c r="C6" s="27" t="inlineStr">
        <is>
          <t>Descrição</t>
        </is>
      </c>
      <c r="D6" s="27" t="inlineStr">
        <is>
          <t>Categoria</t>
        </is>
      </c>
      <c r="E6" s="28" t="inlineStr">
        <is>
          <t>Valor (R$)</t>
        </is>
      </c>
    </row>
    <row r="7">
      <c r="B7" s="35" t="n"/>
      <c r="C7" s="17" t="n"/>
      <c r="D7" s="17" t="n"/>
      <c r="E7" s="18" t="n"/>
      <c r="G7" s="32" t="inlineStr">
        <is>
          <t>Planejado x gasto por categoria</t>
        </is>
      </c>
    </row>
    <row r="8">
      <c r="B8" s="35" t="n"/>
      <c r="C8" s="17" t="n"/>
      <c r="D8" s="17" t="n"/>
      <c r="E8" s="18" t="n"/>
    </row>
    <row r="9">
      <c r="B9" s="35" t="n"/>
      <c r="C9" s="17" t="n"/>
      <c r="D9" s="17" t="n"/>
      <c r="E9" s="18" t="n"/>
      <c r="G9" s="33" t="inlineStr">
        <is>
          <t>Categoria</t>
        </is>
      </c>
      <c r="H9" s="34" t="inlineStr">
        <is>
          <t>Planejado</t>
        </is>
      </c>
      <c r="I9" s="34" t="inlineStr">
        <is>
          <t>Gasto</t>
        </is>
      </c>
      <c r="J9" s="34" t="inlineStr">
        <is>
          <t>Diferença</t>
        </is>
      </c>
    </row>
    <row r="10">
      <c r="B10" s="35" t="n"/>
      <c r="C10" s="17" t="n"/>
      <c r="D10" s="17" t="n"/>
      <c r="E10" s="18" t="n"/>
      <c r="G10" s="17">
        <f>IF('Categorias'!$B5="","",'Categorias'!$B5)</f>
        <v/>
      </c>
      <c r="H10" s="18">
        <f>IF($G10="","",'Categorias'!$C5)</f>
        <v/>
      </c>
      <c r="I10" s="18">
        <f>IF($G10="","",SUMIFS($E$7:$E$206,$D$7:$D$206,$G10))</f>
        <v/>
      </c>
      <c r="J10" s="18">
        <f>IF($G10="","",H10-I10)</f>
        <v/>
      </c>
    </row>
    <row r="11">
      <c r="B11" s="35" t="n"/>
      <c r="C11" s="17" t="n"/>
      <c r="D11" s="17" t="n"/>
      <c r="E11" s="18" t="n"/>
      <c r="G11" s="17">
        <f>IF('Categorias'!$B6="","",'Categorias'!$B6)</f>
        <v/>
      </c>
      <c r="H11" s="18">
        <f>IF($G11="","",'Categorias'!$C6)</f>
        <v/>
      </c>
      <c r="I11" s="18">
        <f>IF($G11="","",SUMIFS($E$7:$E$206,$D$7:$D$206,$G11))</f>
        <v/>
      </c>
      <c r="J11" s="18">
        <f>IF($G11="","",H11-I11)</f>
        <v/>
      </c>
    </row>
    <row r="12">
      <c r="B12" s="35" t="n"/>
      <c r="C12" s="17" t="n"/>
      <c r="D12" s="17" t="n"/>
      <c r="E12" s="18" t="n"/>
      <c r="G12" s="17">
        <f>IF('Categorias'!$B7="","",'Categorias'!$B7)</f>
        <v/>
      </c>
      <c r="H12" s="18">
        <f>IF($G12="","",'Categorias'!$C7)</f>
        <v/>
      </c>
      <c r="I12" s="18">
        <f>IF($G12="","",SUMIFS($E$7:$E$206,$D$7:$D$206,$G12))</f>
        <v/>
      </c>
      <c r="J12" s="18">
        <f>IF($G12="","",H12-I12)</f>
        <v/>
      </c>
    </row>
    <row r="13">
      <c r="B13" s="35" t="n"/>
      <c r="C13" s="17" t="n"/>
      <c r="D13" s="17" t="n"/>
      <c r="E13" s="18" t="n"/>
      <c r="G13" s="17">
        <f>IF('Categorias'!$B8="","",'Categorias'!$B8)</f>
        <v/>
      </c>
      <c r="H13" s="18">
        <f>IF($G13="","",'Categorias'!$C8)</f>
        <v/>
      </c>
      <c r="I13" s="18">
        <f>IF($G13="","",SUMIFS($E$7:$E$206,$D$7:$D$206,$G13))</f>
        <v/>
      </c>
      <c r="J13" s="18">
        <f>IF($G13="","",H13-I13)</f>
        <v/>
      </c>
    </row>
    <row r="14">
      <c r="B14" s="35" t="n"/>
      <c r="C14" s="17" t="n"/>
      <c r="D14" s="17" t="n"/>
      <c r="E14" s="18" t="n"/>
      <c r="G14" s="17">
        <f>IF('Categorias'!$B9="","",'Categorias'!$B9)</f>
        <v/>
      </c>
      <c r="H14" s="18">
        <f>IF($G14="","",'Categorias'!$C9)</f>
        <v/>
      </c>
      <c r="I14" s="18">
        <f>IF($G14="","",SUMIFS($E$7:$E$206,$D$7:$D$206,$G14))</f>
        <v/>
      </c>
      <c r="J14" s="18">
        <f>IF($G14="","",H14-I14)</f>
        <v/>
      </c>
    </row>
    <row r="15">
      <c r="B15" s="35" t="n"/>
      <c r="C15" s="17" t="n"/>
      <c r="D15" s="17" t="n"/>
      <c r="E15" s="18" t="n"/>
      <c r="G15" s="17">
        <f>IF('Categorias'!$B10="","",'Categorias'!$B10)</f>
        <v/>
      </c>
      <c r="H15" s="18">
        <f>IF($G15="","",'Categorias'!$C10)</f>
        <v/>
      </c>
      <c r="I15" s="18">
        <f>IF($G15="","",SUMIFS($E$7:$E$206,$D$7:$D$206,$G15))</f>
        <v/>
      </c>
      <c r="J15" s="18">
        <f>IF($G15="","",H15-I15)</f>
        <v/>
      </c>
    </row>
    <row r="16">
      <c r="B16" s="35" t="n"/>
      <c r="C16" s="17" t="n"/>
      <c r="D16" s="17" t="n"/>
      <c r="E16" s="18" t="n"/>
      <c r="G16" s="17">
        <f>IF('Categorias'!$B11="","",'Categorias'!$B11)</f>
        <v/>
      </c>
      <c r="H16" s="18">
        <f>IF($G16="","",'Categorias'!$C11)</f>
        <v/>
      </c>
      <c r="I16" s="18">
        <f>IF($G16="","",SUMIFS($E$7:$E$206,$D$7:$D$206,$G16))</f>
        <v/>
      </c>
      <c r="J16" s="18">
        <f>IF($G16="","",H16-I16)</f>
        <v/>
      </c>
    </row>
    <row r="17">
      <c r="B17" s="35" t="n"/>
      <c r="C17" s="17" t="n"/>
      <c r="D17" s="17" t="n"/>
      <c r="E17" s="18" t="n"/>
      <c r="G17" s="17">
        <f>IF('Categorias'!$B12="","",'Categorias'!$B12)</f>
        <v/>
      </c>
      <c r="H17" s="18">
        <f>IF($G17="","",'Categorias'!$C12)</f>
        <v/>
      </c>
      <c r="I17" s="18">
        <f>IF($G17="","",SUMIFS($E$7:$E$206,$D$7:$D$206,$G17))</f>
        <v/>
      </c>
      <c r="J17" s="18">
        <f>IF($G17="","",H17-I17)</f>
        <v/>
      </c>
    </row>
    <row r="18">
      <c r="B18" s="35" t="n"/>
      <c r="C18" s="17" t="n"/>
      <c r="D18" s="17" t="n"/>
      <c r="E18" s="18" t="n"/>
      <c r="G18" s="17">
        <f>IF('Categorias'!$B13="","",'Categorias'!$B13)</f>
        <v/>
      </c>
      <c r="H18" s="18">
        <f>IF($G18="","",'Categorias'!$C13)</f>
        <v/>
      </c>
      <c r="I18" s="18">
        <f>IF($G18="","",SUMIFS($E$7:$E$206,$D$7:$D$206,$G18))</f>
        <v/>
      </c>
      <c r="J18" s="18">
        <f>IF($G18="","",H18-I18)</f>
        <v/>
      </c>
    </row>
    <row r="19">
      <c r="B19" s="35" t="n"/>
      <c r="C19" s="17" t="n"/>
      <c r="D19" s="17" t="n"/>
      <c r="E19" s="18" t="n"/>
      <c r="G19" s="17">
        <f>IF('Categorias'!$B14="","",'Categorias'!$B14)</f>
        <v/>
      </c>
      <c r="H19" s="18">
        <f>IF($G19="","",'Categorias'!$C14)</f>
        <v/>
      </c>
      <c r="I19" s="18">
        <f>IF($G19="","",SUMIFS($E$7:$E$206,$D$7:$D$206,$G19))</f>
        <v/>
      </c>
      <c r="J19" s="18">
        <f>IF($G19="","",H19-I19)</f>
        <v/>
      </c>
    </row>
    <row r="20">
      <c r="B20" s="35" t="n"/>
      <c r="C20" s="17" t="n"/>
      <c r="D20" s="17" t="n"/>
      <c r="E20" s="18" t="n"/>
      <c r="G20" s="17">
        <f>IF('Categorias'!$B15="","",'Categorias'!$B15)</f>
        <v/>
      </c>
      <c r="H20" s="18">
        <f>IF($G20="","",'Categorias'!$C15)</f>
        <v/>
      </c>
      <c r="I20" s="18">
        <f>IF($G20="","",SUMIFS($E$7:$E$206,$D$7:$D$206,$G20))</f>
        <v/>
      </c>
      <c r="J20" s="18">
        <f>IF($G20="","",H20-I20)</f>
        <v/>
      </c>
    </row>
    <row r="21">
      <c r="B21" s="35" t="n"/>
      <c r="C21" s="17" t="n"/>
      <c r="D21" s="17" t="n"/>
      <c r="E21" s="18" t="n"/>
      <c r="G21" s="17">
        <f>IF('Categorias'!$B16="","",'Categorias'!$B16)</f>
        <v/>
      </c>
      <c r="H21" s="18">
        <f>IF($G21="","",'Categorias'!$C16)</f>
        <v/>
      </c>
      <c r="I21" s="18">
        <f>IF($G21="","",SUMIFS($E$7:$E$206,$D$7:$D$206,$G21))</f>
        <v/>
      </c>
      <c r="J21" s="18">
        <f>IF($G21="","",H21-I21)</f>
        <v/>
      </c>
    </row>
    <row r="22">
      <c r="B22" s="35" t="n"/>
      <c r="C22" s="17" t="n"/>
      <c r="D22" s="17" t="n"/>
      <c r="E22" s="18" t="n"/>
      <c r="G22" s="17">
        <f>IF('Categorias'!$B17="","",'Categorias'!$B17)</f>
        <v/>
      </c>
      <c r="H22" s="18">
        <f>IF($G22="","",'Categorias'!$C17)</f>
        <v/>
      </c>
      <c r="I22" s="18">
        <f>IF($G22="","",SUMIFS($E$7:$E$206,$D$7:$D$206,$G22))</f>
        <v/>
      </c>
      <c r="J22" s="18">
        <f>IF($G22="","",H22-I22)</f>
        <v/>
      </c>
    </row>
    <row r="23">
      <c r="B23" s="35" t="n"/>
      <c r="C23" s="17" t="n"/>
      <c r="D23" s="17" t="n"/>
      <c r="E23" s="18" t="n"/>
      <c r="G23" s="17">
        <f>IF('Categorias'!$B18="","",'Categorias'!$B18)</f>
        <v/>
      </c>
      <c r="H23" s="18">
        <f>IF($G23="","",'Categorias'!$C18)</f>
        <v/>
      </c>
      <c r="I23" s="18">
        <f>IF($G23="","",SUMIFS($E$7:$E$206,$D$7:$D$206,$G23))</f>
        <v/>
      </c>
      <c r="J23" s="18">
        <f>IF($G23="","",H23-I23)</f>
        <v/>
      </c>
    </row>
    <row r="24">
      <c r="B24" s="35" t="n"/>
      <c r="C24" s="17" t="n"/>
      <c r="D24" s="17" t="n"/>
      <c r="E24" s="18" t="n"/>
      <c r="G24" s="17">
        <f>IF('Categorias'!$B19="","",'Categorias'!$B19)</f>
        <v/>
      </c>
      <c r="H24" s="18">
        <f>IF($G24="","",'Categorias'!$C19)</f>
        <v/>
      </c>
      <c r="I24" s="18">
        <f>IF($G24="","",SUMIFS($E$7:$E$206,$D$7:$D$206,$G24))</f>
        <v/>
      </c>
      <c r="J24" s="18">
        <f>IF($G24="","",H24-I24)</f>
        <v/>
      </c>
    </row>
    <row r="25">
      <c r="B25" s="35" t="n"/>
      <c r="C25" s="17" t="n"/>
      <c r="D25" s="17" t="n"/>
      <c r="E25" s="18" t="n"/>
      <c r="G25" s="17">
        <f>IF('Categorias'!$B20="","",'Categorias'!$B20)</f>
        <v/>
      </c>
      <c r="H25" s="18">
        <f>IF($G25="","",'Categorias'!$C20)</f>
        <v/>
      </c>
      <c r="I25" s="18">
        <f>IF($G25="","",SUMIFS($E$7:$E$206,$D$7:$D$206,$G25))</f>
        <v/>
      </c>
      <c r="J25" s="18">
        <f>IF($G25="","",H25-I25)</f>
        <v/>
      </c>
    </row>
    <row r="26">
      <c r="B26" s="35" t="n"/>
      <c r="C26" s="17" t="n"/>
      <c r="D26" s="17" t="n"/>
      <c r="E26" s="18" t="n"/>
      <c r="G26" s="17">
        <f>IF('Categorias'!$B21="","",'Categorias'!$B21)</f>
        <v/>
      </c>
      <c r="H26" s="18">
        <f>IF($G26="","",'Categorias'!$C21)</f>
        <v/>
      </c>
      <c r="I26" s="18">
        <f>IF($G26="","",SUMIFS($E$7:$E$206,$D$7:$D$206,$G26))</f>
        <v/>
      </c>
      <c r="J26" s="18">
        <f>IF($G26="","",H26-I26)</f>
        <v/>
      </c>
    </row>
    <row r="27">
      <c r="B27" s="35" t="n"/>
      <c r="C27" s="17" t="n"/>
      <c r="D27" s="17" t="n"/>
      <c r="E27" s="18" t="n"/>
      <c r="G27" s="17">
        <f>IF('Categorias'!$B22="","",'Categorias'!$B22)</f>
        <v/>
      </c>
      <c r="H27" s="18">
        <f>IF($G27="","",'Categorias'!$C22)</f>
        <v/>
      </c>
      <c r="I27" s="18">
        <f>IF($G27="","",SUMIFS($E$7:$E$206,$D$7:$D$206,$G27))</f>
        <v/>
      </c>
      <c r="J27" s="18">
        <f>IF($G27="","",H27-I27)</f>
        <v/>
      </c>
    </row>
    <row r="28">
      <c r="B28" s="35" t="n"/>
      <c r="C28" s="17" t="n"/>
      <c r="D28" s="17" t="n"/>
      <c r="E28" s="18" t="n"/>
      <c r="G28" s="17">
        <f>IF('Categorias'!$B23="","",'Categorias'!$B23)</f>
        <v/>
      </c>
      <c r="H28" s="18">
        <f>IF($G28="","",'Categorias'!$C23)</f>
        <v/>
      </c>
      <c r="I28" s="18">
        <f>IF($G28="","",SUMIFS($E$7:$E$206,$D$7:$D$206,$G28))</f>
        <v/>
      </c>
      <c r="J28" s="18">
        <f>IF($G28="","",H28-I28)</f>
        <v/>
      </c>
    </row>
    <row r="29">
      <c r="B29" s="35" t="n"/>
      <c r="C29" s="17" t="n"/>
      <c r="D29" s="17" t="n"/>
      <c r="E29" s="18" t="n"/>
      <c r="G29" s="17">
        <f>IF('Categorias'!$B24="","",'Categorias'!$B24)</f>
        <v/>
      </c>
      <c r="H29" s="18">
        <f>IF($G29="","",'Categorias'!$C24)</f>
        <v/>
      </c>
      <c r="I29" s="18">
        <f>IF($G29="","",SUMIFS($E$7:$E$206,$D$7:$D$206,$G29))</f>
        <v/>
      </c>
      <c r="J29" s="18">
        <f>IF($G29="","",H29-I29)</f>
        <v/>
      </c>
    </row>
    <row r="30">
      <c r="B30" s="35" t="n"/>
      <c r="C30" s="17" t="n"/>
      <c r="D30" s="17" t="n"/>
      <c r="E30" s="18" t="n"/>
      <c r="G30" s="36" t="inlineStr">
        <is>
          <t>Sem categoria</t>
        </is>
      </c>
      <c r="I30" s="37">
        <f>SUM($E$7:$E$206)-SUM(I10:I29)</f>
        <v/>
      </c>
    </row>
    <row r="31">
      <c r="B31" s="35" t="n"/>
      <c r="C31" s="17" t="n"/>
      <c r="D31" s="17" t="n"/>
      <c r="E31" s="18" t="n"/>
      <c r="G31" s="19" t="inlineStr">
        <is>
          <t>Total</t>
        </is>
      </c>
      <c r="H31" s="20">
        <f>SUM(H10:H30)</f>
        <v/>
      </c>
      <c r="I31" s="20">
        <f>SUM(I10:I30)</f>
        <v/>
      </c>
      <c r="J31" s="20">
        <f>H31-I31</f>
        <v/>
      </c>
    </row>
    <row r="32">
      <c r="B32" s="35" t="n"/>
      <c r="C32" s="17" t="n"/>
      <c r="D32" s="17" t="n"/>
      <c r="E32" s="18" t="n"/>
    </row>
    <row r="33">
      <c r="B33" s="35" t="n"/>
      <c r="C33" s="17" t="n"/>
      <c r="D33" s="17" t="n"/>
      <c r="E33" s="18" t="n"/>
    </row>
    <row r="34">
      <c r="B34" s="35" t="n"/>
      <c r="C34" s="17" t="n"/>
      <c r="D34" s="17" t="n"/>
      <c r="E34" s="18" t="n"/>
    </row>
    <row r="35">
      <c r="B35" s="35" t="n"/>
      <c r="C35" s="17" t="n"/>
      <c r="D35" s="17" t="n"/>
      <c r="E35" s="18" t="n"/>
    </row>
    <row r="36">
      <c r="B36" s="35" t="n"/>
      <c r="C36" s="17" t="n"/>
      <c r="D36" s="17" t="n"/>
      <c r="E36" s="18" t="n"/>
    </row>
    <row r="37">
      <c r="B37" s="35" t="n"/>
      <c r="C37" s="17" t="n"/>
      <c r="D37" s="17" t="n"/>
      <c r="E37" s="18" t="n"/>
    </row>
    <row r="38">
      <c r="B38" s="35" t="n"/>
      <c r="C38" s="17" t="n"/>
      <c r="D38" s="17" t="n"/>
      <c r="E38" s="18" t="n"/>
    </row>
    <row r="39">
      <c r="B39" s="35" t="n"/>
      <c r="C39" s="17" t="n"/>
      <c r="D39" s="17" t="n"/>
      <c r="E39" s="18" t="n"/>
    </row>
    <row r="40">
      <c r="B40" s="35" t="n"/>
      <c r="C40" s="17" t="n"/>
      <c r="D40" s="17" t="n"/>
      <c r="E40" s="18" t="n"/>
    </row>
    <row r="41">
      <c r="B41" s="35" t="n"/>
      <c r="C41" s="17" t="n"/>
      <c r="D41" s="17" t="n"/>
      <c r="E41" s="18" t="n"/>
    </row>
    <row r="42">
      <c r="B42" s="35" t="n"/>
      <c r="C42" s="17" t="n"/>
      <c r="D42" s="17" t="n"/>
      <c r="E42" s="18" t="n"/>
    </row>
    <row r="43">
      <c r="B43" s="35" t="n"/>
      <c r="C43" s="17" t="n"/>
      <c r="D43" s="17" t="n"/>
      <c r="E43" s="18" t="n"/>
    </row>
    <row r="44">
      <c r="B44" s="35" t="n"/>
      <c r="C44" s="17" t="n"/>
      <c r="D44" s="17" t="n"/>
      <c r="E44" s="18" t="n"/>
    </row>
    <row r="45">
      <c r="B45" s="35" t="n"/>
      <c r="C45" s="17" t="n"/>
      <c r="D45" s="17" t="n"/>
      <c r="E45" s="18" t="n"/>
    </row>
    <row r="46">
      <c r="B46" s="35" t="n"/>
      <c r="C46" s="17" t="n"/>
      <c r="D46" s="17" t="n"/>
      <c r="E46" s="18" t="n"/>
    </row>
    <row r="47">
      <c r="B47" s="35" t="n"/>
      <c r="C47" s="17" t="n"/>
      <c r="D47" s="17" t="n"/>
      <c r="E47" s="18" t="n"/>
    </row>
    <row r="48">
      <c r="B48" s="35" t="n"/>
      <c r="C48" s="17" t="n"/>
      <c r="D48" s="17" t="n"/>
      <c r="E48" s="18" t="n"/>
    </row>
    <row r="49">
      <c r="B49" s="35" t="n"/>
      <c r="C49" s="17" t="n"/>
      <c r="D49" s="17" t="n"/>
      <c r="E49" s="18" t="n"/>
    </row>
    <row r="50">
      <c r="B50" s="35" t="n"/>
      <c r="C50" s="17" t="n"/>
      <c r="D50" s="17" t="n"/>
      <c r="E50" s="18" t="n"/>
    </row>
    <row r="51">
      <c r="B51" s="35" t="n"/>
      <c r="C51" s="17" t="n"/>
      <c r="D51" s="17" t="n"/>
      <c r="E51" s="18" t="n"/>
    </row>
    <row r="52">
      <c r="B52" s="35" t="n"/>
      <c r="C52" s="17" t="n"/>
      <c r="D52" s="17" t="n"/>
      <c r="E52" s="18" t="n"/>
    </row>
    <row r="53">
      <c r="B53" s="35" t="n"/>
      <c r="C53" s="17" t="n"/>
      <c r="D53" s="17" t="n"/>
      <c r="E53" s="18" t="n"/>
    </row>
    <row r="54">
      <c r="B54" s="35" t="n"/>
      <c r="C54" s="17" t="n"/>
      <c r="D54" s="17" t="n"/>
      <c r="E54" s="18" t="n"/>
    </row>
    <row r="55">
      <c r="B55" s="35" t="n"/>
      <c r="C55" s="17" t="n"/>
      <c r="D55" s="17" t="n"/>
      <c r="E55" s="18" t="n"/>
    </row>
    <row r="56">
      <c r="B56" s="35" t="n"/>
      <c r="C56" s="17" t="n"/>
      <c r="D56" s="17" t="n"/>
      <c r="E56" s="18" t="n"/>
    </row>
    <row r="57">
      <c r="B57" s="35" t="n"/>
      <c r="C57" s="17" t="n"/>
      <c r="D57" s="17" t="n"/>
      <c r="E57" s="18" t="n"/>
    </row>
    <row r="58">
      <c r="B58" s="35" t="n"/>
      <c r="C58" s="17" t="n"/>
      <c r="D58" s="17" t="n"/>
      <c r="E58" s="18" t="n"/>
    </row>
    <row r="59">
      <c r="B59" s="35" t="n"/>
      <c r="C59" s="17" t="n"/>
      <c r="D59" s="17" t="n"/>
      <c r="E59" s="18" t="n"/>
    </row>
    <row r="60">
      <c r="B60" s="35" t="n"/>
      <c r="C60" s="17" t="n"/>
      <c r="D60" s="17" t="n"/>
      <c r="E60" s="18" t="n"/>
    </row>
    <row r="61">
      <c r="B61" s="35" t="n"/>
      <c r="C61" s="17" t="n"/>
      <c r="D61" s="17" t="n"/>
      <c r="E61" s="18" t="n"/>
    </row>
    <row r="62">
      <c r="B62" s="35" t="n"/>
      <c r="C62" s="17" t="n"/>
      <c r="D62" s="17" t="n"/>
      <c r="E62" s="18" t="n"/>
    </row>
    <row r="63">
      <c r="B63" s="35" t="n"/>
      <c r="C63" s="17" t="n"/>
      <c r="D63" s="17" t="n"/>
      <c r="E63" s="18" t="n"/>
    </row>
    <row r="64">
      <c r="B64" s="35" t="n"/>
      <c r="C64" s="17" t="n"/>
      <c r="D64" s="17" t="n"/>
      <c r="E64" s="18" t="n"/>
    </row>
    <row r="65">
      <c r="B65" s="35" t="n"/>
      <c r="C65" s="17" t="n"/>
      <c r="D65" s="17" t="n"/>
      <c r="E65" s="18" t="n"/>
    </row>
    <row r="66">
      <c r="B66" s="35" t="n"/>
      <c r="C66" s="17" t="n"/>
      <c r="D66" s="17" t="n"/>
      <c r="E66" s="18" t="n"/>
    </row>
    <row r="67">
      <c r="B67" s="35" t="n"/>
      <c r="C67" s="17" t="n"/>
      <c r="D67" s="17" t="n"/>
      <c r="E67" s="18" t="n"/>
    </row>
    <row r="68">
      <c r="B68" s="35" t="n"/>
      <c r="C68" s="17" t="n"/>
      <c r="D68" s="17" t="n"/>
      <c r="E68" s="18" t="n"/>
    </row>
    <row r="69">
      <c r="B69" s="35" t="n"/>
      <c r="C69" s="17" t="n"/>
      <c r="D69" s="17" t="n"/>
      <c r="E69" s="18" t="n"/>
    </row>
    <row r="70">
      <c r="B70" s="35" t="n"/>
      <c r="C70" s="17" t="n"/>
      <c r="D70" s="17" t="n"/>
      <c r="E70" s="18" t="n"/>
    </row>
    <row r="71">
      <c r="B71" s="35" t="n"/>
      <c r="C71" s="17" t="n"/>
      <c r="D71" s="17" t="n"/>
      <c r="E71" s="18" t="n"/>
    </row>
    <row r="72">
      <c r="B72" s="35" t="n"/>
      <c r="C72" s="17" t="n"/>
      <c r="D72" s="17" t="n"/>
      <c r="E72" s="18" t="n"/>
    </row>
    <row r="73">
      <c r="B73" s="35" t="n"/>
      <c r="C73" s="17" t="n"/>
      <c r="D73" s="17" t="n"/>
      <c r="E73" s="18" t="n"/>
    </row>
    <row r="74">
      <c r="B74" s="35" t="n"/>
      <c r="C74" s="17" t="n"/>
      <c r="D74" s="17" t="n"/>
      <c r="E74" s="18" t="n"/>
    </row>
    <row r="75">
      <c r="B75" s="35" t="n"/>
      <c r="C75" s="17" t="n"/>
      <c r="D75" s="17" t="n"/>
      <c r="E75" s="18" t="n"/>
    </row>
    <row r="76">
      <c r="B76" s="35" t="n"/>
      <c r="C76" s="17" t="n"/>
      <c r="D76" s="17" t="n"/>
      <c r="E76" s="18" t="n"/>
    </row>
    <row r="77">
      <c r="B77" s="35" t="n"/>
      <c r="C77" s="17" t="n"/>
      <c r="D77" s="17" t="n"/>
      <c r="E77" s="18" t="n"/>
    </row>
    <row r="78">
      <c r="B78" s="35" t="n"/>
      <c r="C78" s="17" t="n"/>
      <c r="D78" s="17" t="n"/>
      <c r="E78" s="18" t="n"/>
    </row>
    <row r="79">
      <c r="B79" s="35" t="n"/>
      <c r="C79" s="17" t="n"/>
      <c r="D79" s="17" t="n"/>
      <c r="E79" s="18" t="n"/>
    </row>
    <row r="80">
      <c r="B80" s="35" t="n"/>
      <c r="C80" s="17" t="n"/>
      <c r="D80" s="17" t="n"/>
      <c r="E80" s="18" t="n"/>
    </row>
    <row r="81">
      <c r="B81" s="35" t="n"/>
      <c r="C81" s="17" t="n"/>
      <c r="D81" s="17" t="n"/>
      <c r="E81" s="18" t="n"/>
    </row>
    <row r="82">
      <c r="B82" s="35" t="n"/>
      <c r="C82" s="17" t="n"/>
      <c r="D82" s="17" t="n"/>
      <c r="E82" s="18" t="n"/>
    </row>
    <row r="83">
      <c r="B83" s="35" t="n"/>
      <c r="C83" s="17" t="n"/>
      <c r="D83" s="17" t="n"/>
      <c r="E83" s="18" t="n"/>
    </row>
    <row r="84">
      <c r="B84" s="35" t="n"/>
      <c r="C84" s="17" t="n"/>
      <c r="D84" s="17" t="n"/>
      <c r="E84" s="18" t="n"/>
    </row>
    <row r="85">
      <c r="B85" s="35" t="n"/>
      <c r="C85" s="17" t="n"/>
      <c r="D85" s="17" t="n"/>
      <c r="E85" s="18" t="n"/>
    </row>
    <row r="86">
      <c r="B86" s="35" t="n"/>
      <c r="C86" s="17" t="n"/>
      <c r="D86" s="17" t="n"/>
      <c r="E86" s="18" t="n"/>
    </row>
    <row r="87">
      <c r="B87" s="35" t="n"/>
      <c r="C87" s="17" t="n"/>
      <c r="D87" s="17" t="n"/>
      <c r="E87" s="18" t="n"/>
    </row>
    <row r="88">
      <c r="B88" s="35" t="n"/>
      <c r="C88" s="17" t="n"/>
      <c r="D88" s="17" t="n"/>
      <c r="E88" s="18" t="n"/>
    </row>
    <row r="89">
      <c r="B89" s="35" t="n"/>
      <c r="C89" s="17" t="n"/>
      <c r="D89" s="17" t="n"/>
      <c r="E89" s="18" t="n"/>
    </row>
    <row r="90">
      <c r="B90" s="35" t="n"/>
      <c r="C90" s="17" t="n"/>
      <c r="D90" s="17" t="n"/>
      <c r="E90" s="18" t="n"/>
    </row>
    <row r="91">
      <c r="B91" s="35" t="n"/>
      <c r="C91" s="17" t="n"/>
      <c r="D91" s="17" t="n"/>
      <c r="E91" s="18" t="n"/>
    </row>
    <row r="92">
      <c r="B92" s="35" t="n"/>
      <c r="C92" s="17" t="n"/>
      <c r="D92" s="17" t="n"/>
      <c r="E92" s="18" t="n"/>
    </row>
    <row r="93">
      <c r="B93" s="35" t="n"/>
      <c r="C93" s="17" t="n"/>
      <c r="D93" s="17" t="n"/>
      <c r="E93" s="18" t="n"/>
    </row>
    <row r="94">
      <c r="B94" s="35" t="n"/>
      <c r="C94" s="17" t="n"/>
      <c r="D94" s="17" t="n"/>
      <c r="E94" s="18" t="n"/>
    </row>
    <row r="95">
      <c r="B95" s="35" t="n"/>
      <c r="C95" s="17" t="n"/>
      <c r="D95" s="17" t="n"/>
      <c r="E95" s="18" t="n"/>
    </row>
    <row r="96">
      <c r="B96" s="35" t="n"/>
      <c r="C96" s="17" t="n"/>
      <c r="D96" s="17" t="n"/>
      <c r="E96" s="18" t="n"/>
    </row>
    <row r="97">
      <c r="B97" s="35" t="n"/>
      <c r="C97" s="17" t="n"/>
      <c r="D97" s="17" t="n"/>
      <c r="E97" s="18" t="n"/>
    </row>
    <row r="98">
      <c r="B98" s="35" t="n"/>
      <c r="C98" s="17" t="n"/>
      <c r="D98" s="17" t="n"/>
      <c r="E98" s="18" t="n"/>
    </row>
    <row r="99">
      <c r="B99" s="35" t="n"/>
      <c r="C99" s="17" t="n"/>
      <c r="D99" s="17" t="n"/>
      <c r="E99" s="18" t="n"/>
    </row>
    <row r="100">
      <c r="B100" s="35" t="n"/>
      <c r="C100" s="17" t="n"/>
      <c r="D100" s="17" t="n"/>
      <c r="E100" s="18" t="n"/>
    </row>
    <row r="101">
      <c r="B101" s="35" t="n"/>
      <c r="C101" s="17" t="n"/>
      <c r="D101" s="17" t="n"/>
      <c r="E101" s="18" t="n"/>
    </row>
    <row r="102">
      <c r="B102" s="35" t="n"/>
      <c r="C102" s="17" t="n"/>
      <c r="D102" s="17" t="n"/>
      <c r="E102" s="18" t="n"/>
    </row>
    <row r="103">
      <c r="B103" s="35" t="n"/>
      <c r="C103" s="17" t="n"/>
      <c r="D103" s="17" t="n"/>
      <c r="E103" s="18" t="n"/>
    </row>
    <row r="104">
      <c r="B104" s="35" t="n"/>
      <c r="C104" s="17" t="n"/>
      <c r="D104" s="17" t="n"/>
      <c r="E104" s="18" t="n"/>
    </row>
    <row r="105">
      <c r="B105" s="35" t="n"/>
      <c r="C105" s="17" t="n"/>
      <c r="D105" s="17" t="n"/>
      <c r="E105" s="18" t="n"/>
    </row>
    <row r="106">
      <c r="B106" s="35" t="n"/>
      <c r="C106" s="17" t="n"/>
      <c r="D106" s="17" t="n"/>
      <c r="E106" s="18" t="n"/>
    </row>
    <row r="107">
      <c r="B107" s="35" t="n"/>
      <c r="C107" s="17" t="n"/>
      <c r="D107" s="17" t="n"/>
      <c r="E107" s="18" t="n"/>
    </row>
    <row r="108">
      <c r="B108" s="35" t="n"/>
      <c r="C108" s="17" t="n"/>
      <c r="D108" s="17" t="n"/>
      <c r="E108" s="18" t="n"/>
    </row>
    <row r="109">
      <c r="B109" s="35" t="n"/>
      <c r="C109" s="17" t="n"/>
      <c r="D109" s="17" t="n"/>
      <c r="E109" s="18" t="n"/>
    </row>
    <row r="110">
      <c r="B110" s="35" t="n"/>
      <c r="C110" s="17" t="n"/>
      <c r="D110" s="17" t="n"/>
      <c r="E110" s="18" t="n"/>
    </row>
    <row r="111">
      <c r="B111" s="35" t="n"/>
      <c r="C111" s="17" t="n"/>
      <c r="D111" s="17" t="n"/>
      <c r="E111" s="18" t="n"/>
    </row>
    <row r="112">
      <c r="B112" s="35" t="n"/>
      <c r="C112" s="17" t="n"/>
      <c r="D112" s="17" t="n"/>
      <c r="E112" s="18" t="n"/>
    </row>
    <row r="113">
      <c r="B113" s="35" t="n"/>
      <c r="C113" s="17" t="n"/>
      <c r="D113" s="17" t="n"/>
      <c r="E113" s="18" t="n"/>
    </row>
    <row r="114">
      <c r="B114" s="35" t="n"/>
      <c r="C114" s="17" t="n"/>
      <c r="D114" s="17" t="n"/>
      <c r="E114" s="18" t="n"/>
    </row>
    <row r="115">
      <c r="B115" s="35" t="n"/>
      <c r="C115" s="17" t="n"/>
      <c r="D115" s="17" t="n"/>
      <c r="E115" s="18" t="n"/>
    </row>
    <row r="116">
      <c r="B116" s="35" t="n"/>
      <c r="C116" s="17" t="n"/>
      <c r="D116" s="17" t="n"/>
      <c r="E116" s="18" t="n"/>
    </row>
    <row r="117">
      <c r="B117" s="35" t="n"/>
      <c r="C117" s="17" t="n"/>
      <c r="D117" s="17" t="n"/>
      <c r="E117" s="18" t="n"/>
    </row>
    <row r="118">
      <c r="B118" s="35" t="n"/>
      <c r="C118" s="17" t="n"/>
      <c r="D118" s="17" t="n"/>
      <c r="E118" s="18" t="n"/>
    </row>
    <row r="119">
      <c r="B119" s="35" t="n"/>
      <c r="C119" s="17" t="n"/>
      <c r="D119" s="17" t="n"/>
      <c r="E119" s="18" t="n"/>
    </row>
    <row r="120">
      <c r="B120" s="35" t="n"/>
      <c r="C120" s="17" t="n"/>
      <c r="D120" s="17" t="n"/>
      <c r="E120" s="18" t="n"/>
    </row>
    <row r="121">
      <c r="B121" s="35" t="n"/>
      <c r="C121" s="17" t="n"/>
      <c r="D121" s="17" t="n"/>
      <c r="E121" s="18" t="n"/>
    </row>
    <row r="122">
      <c r="B122" s="35" t="n"/>
      <c r="C122" s="17" t="n"/>
      <c r="D122" s="17" t="n"/>
      <c r="E122" s="18" t="n"/>
    </row>
    <row r="123">
      <c r="B123" s="35" t="n"/>
      <c r="C123" s="17" t="n"/>
      <c r="D123" s="17" t="n"/>
      <c r="E123" s="18" t="n"/>
    </row>
    <row r="124">
      <c r="B124" s="35" t="n"/>
      <c r="C124" s="17" t="n"/>
      <c r="D124" s="17" t="n"/>
      <c r="E124" s="18" t="n"/>
    </row>
    <row r="125">
      <c r="B125" s="35" t="n"/>
      <c r="C125" s="17" t="n"/>
      <c r="D125" s="17" t="n"/>
      <c r="E125" s="18" t="n"/>
    </row>
    <row r="126">
      <c r="B126" s="35" t="n"/>
      <c r="C126" s="17" t="n"/>
      <c r="D126" s="17" t="n"/>
      <c r="E126" s="18" t="n"/>
    </row>
    <row r="127">
      <c r="B127" s="35" t="n"/>
      <c r="C127" s="17" t="n"/>
      <c r="D127" s="17" t="n"/>
      <c r="E127" s="18" t="n"/>
    </row>
    <row r="128">
      <c r="B128" s="35" t="n"/>
      <c r="C128" s="17" t="n"/>
      <c r="D128" s="17" t="n"/>
      <c r="E128" s="18" t="n"/>
    </row>
    <row r="129">
      <c r="B129" s="35" t="n"/>
      <c r="C129" s="17" t="n"/>
      <c r="D129" s="17" t="n"/>
      <c r="E129" s="18" t="n"/>
    </row>
    <row r="130">
      <c r="B130" s="35" t="n"/>
      <c r="C130" s="17" t="n"/>
      <c r="D130" s="17" t="n"/>
      <c r="E130" s="18" t="n"/>
    </row>
    <row r="131">
      <c r="B131" s="35" t="n"/>
      <c r="C131" s="17" t="n"/>
      <c r="D131" s="17" t="n"/>
      <c r="E131" s="18" t="n"/>
    </row>
    <row r="132">
      <c r="B132" s="35" t="n"/>
      <c r="C132" s="17" t="n"/>
      <c r="D132" s="17" t="n"/>
      <c r="E132" s="18" t="n"/>
    </row>
    <row r="133">
      <c r="B133" s="35" t="n"/>
      <c r="C133" s="17" t="n"/>
      <c r="D133" s="17" t="n"/>
      <c r="E133" s="18" t="n"/>
    </row>
    <row r="134">
      <c r="B134" s="35" t="n"/>
      <c r="C134" s="17" t="n"/>
      <c r="D134" s="17" t="n"/>
      <c r="E134" s="18" t="n"/>
    </row>
    <row r="135">
      <c r="B135" s="35" t="n"/>
      <c r="C135" s="17" t="n"/>
      <c r="D135" s="17" t="n"/>
      <c r="E135" s="18" t="n"/>
    </row>
    <row r="136">
      <c r="B136" s="35" t="n"/>
      <c r="C136" s="17" t="n"/>
      <c r="D136" s="17" t="n"/>
      <c r="E136" s="18" t="n"/>
    </row>
    <row r="137">
      <c r="B137" s="35" t="n"/>
      <c r="C137" s="17" t="n"/>
      <c r="D137" s="17" t="n"/>
      <c r="E137" s="18" t="n"/>
    </row>
    <row r="138">
      <c r="B138" s="35" t="n"/>
      <c r="C138" s="17" t="n"/>
      <c r="D138" s="17" t="n"/>
      <c r="E138" s="18" t="n"/>
    </row>
    <row r="139">
      <c r="B139" s="35" t="n"/>
      <c r="C139" s="17" t="n"/>
      <c r="D139" s="17" t="n"/>
      <c r="E139" s="18" t="n"/>
    </row>
    <row r="140">
      <c r="B140" s="35" t="n"/>
      <c r="C140" s="17" t="n"/>
      <c r="D140" s="17" t="n"/>
      <c r="E140" s="18" t="n"/>
    </row>
    <row r="141">
      <c r="B141" s="35" t="n"/>
      <c r="C141" s="17" t="n"/>
      <c r="D141" s="17" t="n"/>
      <c r="E141" s="18" t="n"/>
    </row>
    <row r="142">
      <c r="B142" s="35" t="n"/>
      <c r="C142" s="17" t="n"/>
      <c r="D142" s="17" t="n"/>
      <c r="E142" s="18" t="n"/>
    </row>
    <row r="143">
      <c r="B143" s="35" t="n"/>
      <c r="C143" s="17" t="n"/>
      <c r="D143" s="17" t="n"/>
      <c r="E143" s="18" t="n"/>
    </row>
    <row r="144">
      <c r="B144" s="35" t="n"/>
      <c r="C144" s="17" t="n"/>
      <c r="D144" s="17" t="n"/>
      <c r="E144" s="18" t="n"/>
    </row>
    <row r="145">
      <c r="B145" s="35" t="n"/>
      <c r="C145" s="17" t="n"/>
      <c r="D145" s="17" t="n"/>
      <c r="E145" s="18" t="n"/>
    </row>
    <row r="146">
      <c r="B146" s="35" t="n"/>
      <c r="C146" s="17" t="n"/>
      <c r="D146" s="17" t="n"/>
      <c r="E146" s="18" t="n"/>
    </row>
    <row r="147">
      <c r="B147" s="35" t="n"/>
      <c r="C147" s="17" t="n"/>
      <c r="D147" s="17" t="n"/>
      <c r="E147" s="18" t="n"/>
    </row>
    <row r="148">
      <c r="B148" s="35" t="n"/>
      <c r="C148" s="17" t="n"/>
      <c r="D148" s="17" t="n"/>
      <c r="E148" s="18" t="n"/>
    </row>
    <row r="149">
      <c r="B149" s="35" t="n"/>
      <c r="C149" s="17" t="n"/>
      <c r="D149" s="17" t="n"/>
      <c r="E149" s="18" t="n"/>
    </row>
    <row r="150">
      <c r="B150" s="35" t="n"/>
      <c r="C150" s="17" t="n"/>
      <c r="D150" s="17" t="n"/>
      <c r="E150" s="18" t="n"/>
    </row>
    <row r="151">
      <c r="B151" s="35" t="n"/>
      <c r="C151" s="17" t="n"/>
      <c r="D151" s="17" t="n"/>
      <c r="E151" s="18" t="n"/>
    </row>
    <row r="152">
      <c r="B152" s="35" t="n"/>
      <c r="C152" s="17" t="n"/>
      <c r="D152" s="17" t="n"/>
      <c r="E152" s="18" t="n"/>
    </row>
    <row r="153">
      <c r="B153" s="35" t="n"/>
      <c r="C153" s="17" t="n"/>
      <c r="D153" s="17" t="n"/>
      <c r="E153" s="18" t="n"/>
    </row>
    <row r="154">
      <c r="B154" s="35" t="n"/>
      <c r="C154" s="17" t="n"/>
      <c r="D154" s="17" t="n"/>
      <c r="E154" s="18" t="n"/>
    </row>
    <row r="155">
      <c r="B155" s="35" t="n"/>
      <c r="C155" s="17" t="n"/>
      <c r="D155" s="17" t="n"/>
      <c r="E155" s="18" t="n"/>
    </row>
    <row r="156">
      <c r="B156" s="35" t="n"/>
      <c r="C156" s="17" t="n"/>
      <c r="D156" s="17" t="n"/>
      <c r="E156" s="18" t="n"/>
    </row>
    <row r="157">
      <c r="B157" s="35" t="n"/>
      <c r="C157" s="17" t="n"/>
      <c r="D157" s="17" t="n"/>
      <c r="E157" s="18" t="n"/>
    </row>
    <row r="158">
      <c r="B158" s="35" t="n"/>
      <c r="C158" s="17" t="n"/>
      <c r="D158" s="17" t="n"/>
      <c r="E158" s="18" t="n"/>
    </row>
    <row r="159">
      <c r="B159" s="35" t="n"/>
      <c r="C159" s="17" t="n"/>
      <c r="D159" s="17" t="n"/>
      <c r="E159" s="18" t="n"/>
    </row>
    <row r="160">
      <c r="B160" s="35" t="n"/>
      <c r="C160" s="17" t="n"/>
      <c r="D160" s="17" t="n"/>
      <c r="E160" s="18" t="n"/>
    </row>
    <row r="161">
      <c r="B161" s="35" t="n"/>
      <c r="C161" s="17" t="n"/>
      <c r="D161" s="17" t="n"/>
      <c r="E161" s="18" t="n"/>
    </row>
    <row r="162">
      <c r="B162" s="35" t="n"/>
      <c r="C162" s="17" t="n"/>
      <c r="D162" s="17" t="n"/>
      <c r="E162" s="18" t="n"/>
    </row>
    <row r="163">
      <c r="B163" s="35" t="n"/>
      <c r="C163" s="17" t="n"/>
      <c r="D163" s="17" t="n"/>
      <c r="E163" s="18" t="n"/>
    </row>
    <row r="164">
      <c r="B164" s="35" t="n"/>
      <c r="C164" s="17" t="n"/>
      <c r="D164" s="17" t="n"/>
      <c r="E164" s="18" t="n"/>
    </row>
    <row r="165">
      <c r="B165" s="35" t="n"/>
      <c r="C165" s="17" t="n"/>
      <c r="D165" s="17" t="n"/>
      <c r="E165" s="18" t="n"/>
    </row>
    <row r="166">
      <c r="B166" s="35" t="n"/>
      <c r="C166" s="17" t="n"/>
      <c r="D166" s="17" t="n"/>
      <c r="E166" s="18" t="n"/>
    </row>
    <row r="167">
      <c r="B167" s="35" t="n"/>
      <c r="C167" s="17" t="n"/>
      <c r="D167" s="17" t="n"/>
      <c r="E167" s="18" t="n"/>
    </row>
    <row r="168">
      <c r="B168" s="35" t="n"/>
      <c r="C168" s="17" t="n"/>
      <c r="D168" s="17" t="n"/>
      <c r="E168" s="18" t="n"/>
    </row>
    <row r="169">
      <c r="B169" s="35" t="n"/>
      <c r="C169" s="17" t="n"/>
      <c r="D169" s="17" t="n"/>
      <c r="E169" s="18" t="n"/>
    </row>
    <row r="170">
      <c r="B170" s="35" t="n"/>
      <c r="C170" s="17" t="n"/>
      <c r="D170" s="17" t="n"/>
      <c r="E170" s="18" t="n"/>
    </row>
    <row r="171">
      <c r="B171" s="35" t="n"/>
      <c r="C171" s="17" t="n"/>
      <c r="D171" s="17" t="n"/>
      <c r="E171" s="18" t="n"/>
    </row>
    <row r="172">
      <c r="B172" s="35" t="n"/>
      <c r="C172" s="17" t="n"/>
      <c r="D172" s="17" t="n"/>
      <c r="E172" s="18" t="n"/>
    </row>
    <row r="173">
      <c r="B173" s="35" t="n"/>
      <c r="C173" s="17" t="n"/>
      <c r="D173" s="17" t="n"/>
      <c r="E173" s="18" t="n"/>
    </row>
    <row r="174">
      <c r="B174" s="35" t="n"/>
      <c r="C174" s="17" t="n"/>
      <c r="D174" s="17" t="n"/>
      <c r="E174" s="18" t="n"/>
    </row>
    <row r="175">
      <c r="B175" s="35" t="n"/>
      <c r="C175" s="17" t="n"/>
      <c r="D175" s="17" t="n"/>
      <c r="E175" s="18" t="n"/>
    </row>
    <row r="176">
      <c r="B176" s="35" t="n"/>
      <c r="C176" s="17" t="n"/>
      <c r="D176" s="17" t="n"/>
      <c r="E176" s="18" t="n"/>
    </row>
    <row r="177">
      <c r="B177" s="35" t="n"/>
      <c r="C177" s="17" t="n"/>
      <c r="D177" s="17" t="n"/>
      <c r="E177" s="18" t="n"/>
    </row>
    <row r="178">
      <c r="B178" s="35" t="n"/>
      <c r="C178" s="17" t="n"/>
      <c r="D178" s="17" t="n"/>
      <c r="E178" s="18" t="n"/>
    </row>
    <row r="179">
      <c r="B179" s="35" t="n"/>
      <c r="C179" s="17" t="n"/>
      <c r="D179" s="17" t="n"/>
      <c r="E179" s="18" t="n"/>
    </row>
    <row r="180">
      <c r="B180" s="35" t="n"/>
      <c r="C180" s="17" t="n"/>
      <c r="D180" s="17" t="n"/>
      <c r="E180" s="18" t="n"/>
    </row>
    <row r="181">
      <c r="B181" s="35" t="n"/>
      <c r="C181" s="17" t="n"/>
      <c r="D181" s="17" t="n"/>
      <c r="E181" s="18" t="n"/>
    </row>
    <row r="182">
      <c r="B182" s="35" t="n"/>
      <c r="C182" s="17" t="n"/>
      <c r="D182" s="17" t="n"/>
      <c r="E182" s="18" t="n"/>
    </row>
    <row r="183">
      <c r="B183" s="35" t="n"/>
      <c r="C183" s="17" t="n"/>
      <c r="D183" s="17" t="n"/>
      <c r="E183" s="18" t="n"/>
    </row>
    <row r="184">
      <c r="B184" s="35" t="n"/>
      <c r="C184" s="17" t="n"/>
      <c r="D184" s="17" t="n"/>
      <c r="E184" s="18" t="n"/>
    </row>
    <row r="185">
      <c r="B185" s="35" t="n"/>
      <c r="C185" s="17" t="n"/>
      <c r="D185" s="17" t="n"/>
      <c r="E185" s="18" t="n"/>
    </row>
    <row r="186">
      <c r="B186" s="35" t="n"/>
      <c r="C186" s="17" t="n"/>
      <c r="D186" s="17" t="n"/>
      <c r="E186" s="18" t="n"/>
    </row>
    <row r="187">
      <c r="B187" s="35" t="n"/>
      <c r="C187" s="17" t="n"/>
      <c r="D187" s="17" t="n"/>
      <c r="E187" s="18" t="n"/>
    </row>
    <row r="188">
      <c r="B188" s="35" t="n"/>
      <c r="C188" s="17" t="n"/>
      <c r="D188" s="17" t="n"/>
      <c r="E188" s="18" t="n"/>
    </row>
    <row r="189">
      <c r="B189" s="35" t="n"/>
      <c r="C189" s="17" t="n"/>
      <c r="D189" s="17" t="n"/>
      <c r="E189" s="18" t="n"/>
    </row>
    <row r="190">
      <c r="B190" s="35" t="n"/>
      <c r="C190" s="17" t="n"/>
      <c r="D190" s="17" t="n"/>
      <c r="E190" s="18" t="n"/>
    </row>
    <row r="191">
      <c r="B191" s="35" t="n"/>
      <c r="C191" s="17" t="n"/>
      <c r="D191" s="17" t="n"/>
      <c r="E191" s="18" t="n"/>
    </row>
    <row r="192">
      <c r="B192" s="35" t="n"/>
      <c r="C192" s="17" t="n"/>
      <c r="D192" s="17" t="n"/>
      <c r="E192" s="18" t="n"/>
    </row>
    <row r="193">
      <c r="B193" s="35" t="n"/>
      <c r="C193" s="17" t="n"/>
      <c r="D193" s="17" t="n"/>
      <c r="E193" s="18" t="n"/>
    </row>
    <row r="194">
      <c r="B194" s="35" t="n"/>
      <c r="C194" s="17" t="n"/>
      <c r="D194" s="17" t="n"/>
      <c r="E194" s="18" t="n"/>
    </row>
    <row r="195">
      <c r="B195" s="35" t="n"/>
      <c r="C195" s="17" t="n"/>
      <c r="D195" s="17" t="n"/>
      <c r="E195" s="18" t="n"/>
    </row>
    <row r="196">
      <c r="B196" s="35" t="n"/>
      <c r="C196" s="17" t="n"/>
      <c r="D196" s="17" t="n"/>
      <c r="E196" s="18" t="n"/>
    </row>
    <row r="197">
      <c r="B197" s="35" t="n"/>
      <c r="C197" s="17" t="n"/>
      <c r="D197" s="17" t="n"/>
      <c r="E197" s="18" t="n"/>
    </row>
    <row r="198">
      <c r="B198" s="35" t="n"/>
      <c r="C198" s="17" t="n"/>
      <c r="D198" s="17" t="n"/>
      <c r="E198" s="18" t="n"/>
    </row>
    <row r="199">
      <c r="B199" s="35" t="n"/>
      <c r="C199" s="17" t="n"/>
      <c r="D199" s="17" t="n"/>
      <c r="E199" s="18" t="n"/>
    </row>
    <row r="200">
      <c r="B200" s="35" t="n"/>
      <c r="C200" s="17" t="n"/>
      <c r="D200" s="17" t="n"/>
      <c r="E200" s="18" t="n"/>
    </row>
    <row r="201">
      <c r="B201" s="35" t="n"/>
      <c r="C201" s="17" t="n"/>
      <c r="D201" s="17" t="n"/>
      <c r="E201" s="18" t="n"/>
    </row>
    <row r="202">
      <c r="B202" s="35" t="n"/>
      <c r="C202" s="17" t="n"/>
      <c r="D202" s="17" t="n"/>
      <c r="E202" s="18" t="n"/>
    </row>
    <row r="203">
      <c r="B203" s="35" t="n"/>
      <c r="C203" s="17" t="n"/>
      <c r="D203" s="17" t="n"/>
      <c r="E203" s="18" t="n"/>
    </row>
    <row r="204">
      <c r="B204" s="35" t="n"/>
      <c r="C204" s="17" t="n"/>
      <c r="D204" s="17" t="n"/>
      <c r="E204" s="18" t="n"/>
    </row>
    <row r="205">
      <c r="B205" s="35" t="n"/>
      <c r="C205" s="17" t="n"/>
      <c r="D205" s="17" t="n"/>
      <c r="E205" s="18" t="n"/>
    </row>
    <row r="206">
      <c r="B206" s="35" t="n"/>
      <c r="C206" s="17" t="n"/>
      <c r="D206" s="17" t="n"/>
      <c r="E206" s="18" t="n"/>
    </row>
  </sheetData>
  <conditionalFormatting sqref="J10:J31">
    <cfRule type="cellIs" priority="1" operator="lessThan" dxfId="0">
      <formula>0</formula>
    </cfRule>
  </conditionalFormatting>
  <conditionalFormatting sqref="I5">
    <cfRule type="cellIs" priority="2" operator="lessThan" dxfId="1">
      <formula>0</formula>
    </cfRule>
  </conditionalFormatting>
  <dataValidations count="2">
    <dataValidation sqref="D7:D206" showDropDown="0" showInputMessage="0" showErrorMessage="1" allowBlank="1" errorTitle="Categoria fora da lista" error="Essa categoria não está na aba “Categorias”. O gasto vai aparecer em “Sem categoria”. Continuar?" type="list" errorStyle="warning">
      <formula1>'Categorias'!$B$5:$B$24</formula1>
    </dataValidation>
    <dataValidation sqref="E7:E206" showDropDown="0" showInputMessage="0" showErrorMessage="1" allowBlank="1" errorTitle="Valor" error="Digite o valor do gasto em reais, sem o sinal de menos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B2:J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26" customWidth="1" min="4" max="4"/>
    <col width="15" customWidth="1" min="5" max="5"/>
    <col width="3" customWidth="1" min="6" max="6"/>
    <col width="28" customWidth="1" min="7" max="7"/>
    <col width="15" customWidth="1" min="8" max="8"/>
    <col width="15" customWidth="1" min="9" max="9"/>
    <col width="15" customWidth="1" min="10" max="10"/>
    <col width="3" customWidth="1" min="11" max="11"/>
  </cols>
  <sheetData>
    <row r="2">
      <c r="B2" s="14" t="inlineStr">
        <is>
          <t>Gastos de agosto</t>
        </is>
      </c>
      <c r="G2" s="21" t="inlineStr">
        <is>
          <t>Resumo de agosto</t>
        </is>
      </c>
    </row>
    <row r="3">
      <c r="B3" s="15" t="inlineStr">
        <is>
          <t>Planilha mensal de gastos · Fintrek · fintrek.app</t>
        </is>
      </c>
    </row>
    <row r="4">
      <c r="G4" s="23" t="inlineStr">
        <is>
          <t>Total gasto</t>
        </is>
      </c>
      <c r="H4" s="23" t="inlineStr">
        <is>
          <t>Planejado</t>
        </is>
      </c>
      <c r="I4" s="23" t="inlineStr">
        <is>
          <t>Sobra do plano</t>
        </is>
      </c>
    </row>
    <row r="5">
      <c r="G5" s="24">
        <f>SUM($E$7:$E$206)</f>
        <v/>
      </c>
      <c r="H5" s="25">
        <f>'Categorias'!$C$25</f>
        <v/>
      </c>
      <c r="I5" s="26">
        <f>H5-G5</f>
        <v/>
      </c>
    </row>
    <row r="6">
      <c r="B6" s="27" t="inlineStr">
        <is>
          <t>Data</t>
        </is>
      </c>
      <c r="C6" s="27" t="inlineStr">
        <is>
          <t>Descrição</t>
        </is>
      </c>
      <c r="D6" s="27" t="inlineStr">
        <is>
          <t>Categoria</t>
        </is>
      </c>
      <c r="E6" s="28" t="inlineStr">
        <is>
          <t>Valor (R$)</t>
        </is>
      </c>
    </row>
    <row r="7">
      <c r="B7" s="35" t="n"/>
      <c r="C7" s="17" t="n"/>
      <c r="D7" s="17" t="n"/>
      <c r="E7" s="18" t="n"/>
      <c r="G7" s="32" t="inlineStr">
        <is>
          <t>Planejado x gasto por categoria</t>
        </is>
      </c>
    </row>
    <row r="8">
      <c r="B8" s="35" t="n"/>
      <c r="C8" s="17" t="n"/>
      <c r="D8" s="17" t="n"/>
      <c r="E8" s="18" t="n"/>
    </row>
    <row r="9">
      <c r="B9" s="35" t="n"/>
      <c r="C9" s="17" t="n"/>
      <c r="D9" s="17" t="n"/>
      <c r="E9" s="18" t="n"/>
      <c r="G9" s="33" t="inlineStr">
        <is>
          <t>Categoria</t>
        </is>
      </c>
      <c r="H9" s="34" t="inlineStr">
        <is>
          <t>Planejado</t>
        </is>
      </c>
      <c r="I9" s="34" t="inlineStr">
        <is>
          <t>Gasto</t>
        </is>
      </c>
      <c r="J9" s="34" t="inlineStr">
        <is>
          <t>Diferença</t>
        </is>
      </c>
    </row>
    <row r="10">
      <c r="B10" s="35" t="n"/>
      <c r="C10" s="17" t="n"/>
      <c r="D10" s="17" t="n"/>
      <c r="E10" s="18" t="n"/>
      <c r="G10" s="17">
        <f>IF('Categorias'!$B5="","",'Categorias'!$B5)</f>
        <v/>
      </c>
      <c r="H10" s="18">
        <f>IF($G10="","",'Categorias'!$C5)</f>
        <v/>
      </c>
      <c r="I10" s="18">
        <f>IF($G10="","",SUMIFS($E$7:$E$206,$D$7:$D$206,$G10))</f>
        <v/>
      </c>
      <c r="J10" s="18">
        <f>IF($G10="","",H10-I10)</f>
        <v/>
      </c>
    </row>
    <row r="11">
      <c r="B11" s="35" t="n"/>
      <c r="C11" s="17" t="n"/>
      <c r="D11" s="17" t="n"/>
      <c r="E11" s="18" t="n"/>
      <c r="G11" s="17">
        <f>IF('Categorias'!$B6="","",'Categorias'!$B6)</f>
        <v/>
      </c>
      <c r="H11" s="18">
        <f>IF($G11="","",'Categorias'!$C6)</f>
        <v/>
      </c>
      <c r="I11" s="18">
        <f>IF($G11="","",SUMIFS($E$7:$E$206,$D$7:$D$206,$G11))</f>
        <v/>
      </c>
      <c r="J11" s="18">
        <f>IF($G11="","",H11-I11)</f>
        <v/>
      </c>
    </row>
    <row r="12">
      <c r="B12" s="35" t="n"/>
      <c r="C12" s="17" t="n"/>
      <c r="D12" s="17" t="n"/>
      <c r="E12" s="18" t="n"/>
      <c r="G12" s="17">
        <f>IF('Categorias'!$B7="","",'Categorias'!$B7)</f>
        <v/>
      </c>
      <c r="H12" s="18">
        <f>IF($G12="","",'Categorias'!$C7)</f>
        <v/>
      </c>
      <c r="I12" s="18">
        <f>IF($G12="","",SUMIFS($E$7:$E$206,$D$7:$D$206,$G12))</f>
        <v/>
      </c>
      <c r="J12" s="18">
        <f>IF($G12="","",H12-I12)</f>
        <v/>
      </c>
    </row>
    <row r="13">
      <c r="B13" s="35" t="n"/>
      <c r="C13" s="17" t="n"/>
      <c r="D13" s="17" t="n"/>
      <c r="E13" s="18" t="n"/>
      <c r="G13" s="17">
        <f>IF('Categorias'!$B8="","",'Categorias'!$B8)</f>
        <v/>
      </c>
      <c r="H13" s="18">
        <f>IF($G13="","",'Categorias'!$C8)</f>
        <v/>
      </c>
      <c r="I13" s="18">
        <f>IF($G13="","",SUMIFS($E$7:$E$206,$D$7:$D$206,$G13))</f>
        <v/>
      </c>
      <c r="J13" s="18">
        <f>IF($G13="","",H13-I13)</f>
        <v/>
      </c>
    </row>
    <row r="14">
      <c r="B14" s="35" t="n"/>
      <c r="C14" s="17" t="n"/>
      <c r="D14" s="17" t="n"/>
      <c r="E14" s="18" t="n"/>
      <c r="G14" s="17">
        <f>IF('Categorias'!$B9="","",'Categorias'!$B9)</f>
        <v/>
      </c>
      <c r="H14" s="18">
        <f>IF($G14="","",'Categorias'!$C9)</f>
        <v/>
      </c>
      <c r="I14" s="18">
        <f>IF($G14="","",SUMIFS($E$7:$E$206,$D$7:$D$206,$G14))</f>
        <v/>
      </c>
      <c r="J14" s="18">
        <f>IF($G14="","",H14-I14)</f>
        <v/>
      </c>
    </row>
    <row r="15">
      <c r="B15" s="35" t="n"/>
      <c r="C15" s="17" t="n"/>
      <c r="D15" s="17" t="n"/>
      <c r="E15" s="18" t="n"/>
      <c r="G15" s="17">
        <f>IF('Categorias'!$B10="","",'Categorias'!$B10)</f>
        <v/>
      </c>
      <c r="H15" s="18">
        <f>IF($G15="","",'Categorias'!$C10)</f>
        <v/>
      </c>
      <c r="I15" s="18">
        <f>IF($G15="","",SUMIFS($E$7:$E$206,$D$7:$D$206,$G15))</f>
        <v/>
      </c>
      <c r="J15" s="18">
        <f>IF($G15="","",H15-I15)</f>
        <v/>
      </c>
    </row>
    <row r="16">
      <c r="B16" s="35" t="n"/>
      <c r="C16" s="17" t="n"/>
      <c r="D16" s="17" t="n"/>
      <c r="E16" s="18" t="n"/>
      <c r="G16" s="17">
        <f>IF('Categorias'!$B11="","",'Categorias'!$B11)</f>
        <v/>
      </c>
      <c r="H16" s="18">
        <f>IF($G16="","",'Categorias'!$C11)</f>
        <v/>
      </c>
      <c r="I16" s="18">
        <f>IF($G16="","",SUMIFS($E$7:$E$206,$D$7:$D$206,$G16))</f>
        <v/>
      </c>
      <c r="J16" s="18">
        <f>IF($G16="","",H16-I16)</f>
        <v/>
      </c>
    </row>
    <row r="17">
      <c r="B17" s="35" t="n"/>
      <c r="C17" s="17" t="n"/>
      <c r="D17" s="17" t="n"/>
      <c r="E17" s="18" t="n"/>
      <c r="G17" s="17">
        <f>IF('Categorias'!$B12="","",'Categorias'!$B12)</f>
        <v/>
      </c>
      <c r="H17" s="18">
        <f>IF($G17="","",'Categorias'!$C12)</f>
        <v/>
      </c>
      <c r="I17" s="18">
        <f>IF($G17="","",SUMIFS($E$7:$E$206,$D$7:$D$206,$G17))</f>
        <v/>
      </c>
      <c r="J17" s="18">
        <f>IF($G17="","",H17-I17)</f>
        <v/>
      </c>
    </row>
    <row r="18">
      <c r="B18" s="35" t="n"/>
      <c r="C18" s="17" t="n"/>
      <c r="D18" s="17" t="n"/>
      <c r="E18" s="18" t="n"/>
      <c r="G18" s="17">
        <f>IF('Categorias'!$B13="","",'Categorias'!$B13)</f>
        <v/>
      </c>
      <c r="H18" s="18">
        <f>IF($G18="","",'Categorias'!$C13)</f>
        <v/>
      </c>
      <c r="I18" s="18">
        <f>IF($G18="","",SUMIFS($E$7:$E$206,$D$7:$D$206,$G18))</f>
        <v/>
      </c>
      <c r="J18" s="18">
        <f>IF($G18="","",H18-I18)</f>
        <v/>
      </c>
    </row>
    <row r="19">
      <c r="B19" s="35" t="n"/>
      <c r="C19" s="17" t="n"/>
      <c r="D19" s="17" t="n"/>
      <c r="E19" s="18" t="n"/>
      <c r="G19" s="17">
        <f>IF('Categorias'!$B14="","",'Categorias'!$B14)</f>
        <v/>
      </c>
      <c r="H19" s="18">
        <f>IF($G19="","",'Categorias'!$C14)</f>
        <v/>
      </c>
      <c r="I19" s="18">
        <f>IF($G19="","",SUMIFS($E$7:$E$206,$D$7:$D$206,$G19))</f>
        <v/>
      </c>
      <c r="J19" s="18">
        <f>IF($G19="","",H19-I19)</f>
        <v/>
      </c>
    </row>
    <row r="20">
      <c r="B20" s="35" t="n"/>
      <c r="C20" s="17" t="n"/>
      <c r="D20" s="17" t="n"/>
      <c r="E20" s="18" t="n"/>
      <c r="G20" s="17">
        <f>IF('Categorias'!$B15="","",'Categorias'!$B15)</f>
        <v/>
      </c>
      <c r="H20" s="18">
        <f>IF($G20="","",'Categorias'!$C15)</f>
        <v/>
      </c>
      <c r="I20" s="18">
        <f>IF($G20="","",SUMIFS($E$7:$E$206,$D$7:$D$206,$G20))</f>
        <v/>
      </c>
      <c r="J20" s="18">
        <f>IF($G20="","",H20-I20)</f>
        <v/>
      </c>
    </row>
    <row r="21">
      <c r="B21" s="35" t="n"/>
      <c r="C21" s="17" t="n"/>
      <c r="D21" s="17" t="n"/>
      <c r="E21" s="18" t="n"/>
      <c r="G21" s="17">
        <f>IF('Categorias'!$B16="","",'Categorias'!$B16)</f>
        <v/>
      </c>
      <c r="H21" s="18">
        <f>IF($G21="","",'Categorias'!$C16)</f>
        <v/>
      </c>
      <c r="I21" s="18">
        <f>IF($G21="","",SUMIFS($E$7:$E$206,$D$7:$D$206,$G21))</f>
        <v/>
      </c>
      <c r="J21" s="18">
        <f>IF($G21="","",H21-I21)</f>
        <v/>
      </c>
    </row>
    <row r="22">
      <c r="B22" s="35" t="n"/>
      <c r="C22" s="17" t="n"/>
      <c r="D22" s="17" t="n"/>
      <c r="E22" s="18" t="n"/>
      <c r="G22" s="17">
        <f>IF('Categorias'!$B17="","",'Categorias'!$B17)</f>
        <v/>
      </c>
      <c r="H22" s="18">
        <f>IF($G22="","",'Categorias'!$C17)</f>
        <v/>
      </c>
      <c r="I22" s="18">
        <f>IF($G22="","",SUMIFS($E$7:$E$206,$D$7:$D$206,$G22))</f>
        <v/>
      </c>
      <c r="J22" s="18">
        <f>IF($G22="","",H22-I22)</f>
        <v/>
      </c>
    </row>
    <row r="23">
      <c r="B23" s="35" t="n"/>
      <c r="C23" s="17" t="n"/>
      <c r="D23" s="17" t="n"/>
      <c r="E23" s="18" t="n"/>
      <c r="G23" s="17">
        <f>IF('Categorias'!$B18="","",'Categorias'!$B18)</f>
        <v/>
      </c>
      <c r="H23" s="18">
        <f>IF($G23="","",'Categorias'!$C18)</f>
        <v/>
      </c>
      <c r="I23" s="18">
        <f>IF($G23="","",SUMIFS($E$7:$E$206,$D$7:$D$206,$G23))</f>
        <v/>
      </c>
      <c r="J23" s="18">
        <f>IF($G23="","",H23-I23)</f>
        <v/>
      </c>
    </row>
    <row r="24">
      <c r="B24" s="35" t="n"/>
      <c r="C24" s="17" t="n"/>
      <c r="D24" s="17" t="n"/>
      <c r="E24" s="18" t="n"/>
      <c r="G24" s="17">
        <f>IF('Categorias'!$B19="","",'Categorias'!$B19)</f>
        <v/>
      </c>
      <c r="H24" s="18">
        <f>IF($G24="","",'Categorias'!$C19)</f>
        <v/>
      </c>
      <c r="I24" s="18">
        <f>IF($G24="","",SUMIFS($E$7:$E$206,$D$7:$D$206,$G24))</f>
        <v/>
      </c>
      <c r="J24" s="18">
        <f>IF($G24="","",H24-I24)</f>
        <v/>
      </c>
    </row>
    <row r="25">
      <c r="B25" s="35" t="n"/>
      <c r="C25" s="17" t="n"/>
      <c r="D25" s="17" t="n"/>
      <c r="E25" s="18" t="n"/>
      <c r="G25" s="17">
        <f>IF('Categorias'!$B20="","",'Categorias'!$B20)</f>
        <v/>
      </c>
      <c r="H25" s="18">
        <f>IF($G25="","",'Categorias'!$C20)</f>
        <v/>
      </c>
      <c r="I25" s="18">
        <f>IF($G25="","",SUMIFS($E$7:$E$206,$D$7:$D$206,$G25))</f>
        <v/>
      </c>
      <c r="J25" s="18">
        <f>IF($G25="","",H25-I25)</f>
        <v/>
      </c>
    </row>
    <row r="26">
      <c r="B26" s="35" t="n"/>
      <c r="C26" s="17" t="n"/>
      <c r="D26" s="17" t="n"/>
      <c r="E26" s="18" t="n"/>
      <c r="G26" s="17">
        <f>IF('Categorias'!$B21="","",'Categorias'!$B21)</f>
        <v/>
      </c>
      <c r="H26" s="18">
        <f>IF($G26="","",'Categorias'!$C21)</f>
        <v/>
      </c>
      <c r="I26" s="18">
        <f>IF($G26="","",SUMIFS($E$7:$E$206,$D$7:$D$206,$G26))</f>
        <v/>
      </c>
      <c r="J26" s="18">
        <f>IF($G26="","",H26-I26)</f>
        <v/>
      </c>
    </row>
    <row r="27">
      <c r="B27" s="35" t="n"/>
      <c r="C27" s="17" t="n"/>
      <c r="D27" s="17" t="n"/>
      <c r="E27" s="18" t="n"/>
      <c r="G27" s="17">
        <f>IF('Categorias'!$B22="","",'Categorias'!$B22)</f>
        <v/>
      </c>
      <c r="H27" s="18">
        <f>IF($G27="","",'Categorias'!$C22)</f>
        <v/>
      </c>
      <c r="I27" s="18">
        <f>IF($G27="","",SUMIFS($E$7:$E$206,$D$7:$D$206,$G27))</f>
        <v/>
      </c>
      <c r="J27" s="18">
        <f>IF($G27="","",H27-I27)</f>
        <v/>
      </c>
    </row>
    <row r="28">
      <c r="B28" s="35" t="n"/>
      <c r="C28" s="17" t="n"/>
      <c r="D28" s="17" t="n"/>
      <c r="E28" s="18" t="n"/>
      <c r="G28" s="17">
        <f>IF('Categorias'!$B23="","",'Categorias'!$B23)</f>
        <v/>
      </c>
      <c r="H28" s="18">
        <f>IF($G28="","",'Categorias'!$C23)</f>
        <v/>
      </c>
      <c r="I28" s="18">
        <f>IF($G28="","",SUMIFS($E$7:$E$206,$D$7:$D$206,$G28))</f>
        <v/>
      </c>
      <c r="J28" s="18">
        <f>IF($G28="","",H28-I28)</f>
        <v/>
      </c>
    </row>
    <row r="29">
      <c r="B29" s="35" t="n"/>
      <c r="C29" s="17" t="n"/>
      <c r="D29" s="17" t="n"/>
      <c r="E29" s="18" t="n"/>
      <c r="G29" s="17">
        <f>IF('Categorias'!$B24="","",'Categorias'!$B24)</f>
        <v/>
      </c>
      <c r="H29" s="18">
        <f>IF($G29="","",'Categorias'!$C24)</f>
        <v/>
      </c>
      <c r="I29" s="18">
        <f>IF($G29="","",SUMIFS($E$7:$E$206,$D$7:$D$206,$G29))</f>
        <v/>
      </c>
      <c r="J29" s="18">
        <f>IF($G29="","",H29-I29)</f>
        <v/>
      </c>
    </row>
    <row r="30">
      <c r="B30" s="35" t="n"/>
      <c r="C30" s="17" t="n"/>
      <c r="D30" s="17" t="n"/>
      <c r="E30" s="18" t="n"/>
      <c r="G30" s="36" t="inlineStr">
        <is>
          <t>Sem categoria</t>
        </is>
      </c>
      <c r="I30" s="37">
        <f>SUM($E$7:$E$206)-SUM(I10:I29)</f>
        <v/>
      </c>
    </row>
    <row r="31">
      <c r="B31" s="35" t="n"/>
      <c r="C31" s="17" t="n"/>
      <c r="D31" s="17" t="n"/>
      <c r="E31" s="18" t="n"/>
      <c r="G31" s="19" t="inlineStr">
        <is>
          <t>Total</t>
        </is>
      </c>
      <c r="H31" s="20">
        <f>SUM(H10:H30)</f>
        <v/>
      </c>
      <c r="I31" s="20">
        <f>SUM(I10:I30)</f>
        <v/>
      </c>
      <c r="J31" s="20">
        <f>H31-I31</f>
        <v/>
      </c>
    </row>
    <row r="32">
      <c r="B32" s="35" t="n"/>
      <c r="C32" s="17" t="n"/>
      <c r="D32" s="17" t="n"/>
      <c r="E32" s="18" t="n"/>
    </row>
    <row r="33">
      <c r="B33" s="35" t="n"/>
      <c r="C33" s="17" t="n"/>
      <c r="D33" s="17" t="n"/>
      <c r="E33" s="18" t="n"/>
    </row>
    <row r="34">
      <c r="B34" s="35" t="n"/>
      <c r="C34" s="17" t="n"/>
      <c r="D34" s="17" t="n"/>
      <c r="E34" s="18" t="n"/>
    </row>
    <row r="35">
      <c r="B35" s="35" t="n"/>
      <c r="C35" s="17" t="n"/>
      <c r="D35" s="17" t="n"/>
      <c r="E35" s="18" t="n"/>
    </row>
    <row r="36">
      <c r="B36" s="35" t="n"/>
      <c r="C36" s="17" t="n"/>
      <c r="D36" s="17" t="n"/>
      <c r="E36" s="18" t="n"/>
    </row>
    <row r="37">
      <c r="B37" s="35" t="n"/>
      <c r="C37" s="17" t="n"/>
      <c r="D37" s="17" t="n"/>
      <c r="E37" s="18" t="n"/>
    </row>
    <row r="38">
      <c r="B38" s="35" t="n"/>
      <c r="C38" s="17" t="n"/>
      <c r="D38" s="17" t="n"/>
      <c r="E38" s="18" t="n"/>
    </row>
    <row r="39">
      <c r="B39" s="35" t="n"/>
      <c r="C39" s="17" t="n"/>
      <c r="D39" s="17" t="n"/>
      <c r="E39" s="18" t="n"/>
    </row>
    <row r="40">
      <c r="B40" s="35" t="n"/>
      <c r="C40" s="17" t="n"/>
      <c r="D40" s="17" t="n"/>
      <c r="E40" s="18" t="n"/>
    </row>
    <row r="41">
      <c r="B41" s="35" t="n"/>
      <c r="C41" s="17" t="n"/>
      <c r="D41" s="17" t="n"/>
      <c r="E41" s="18" t="n"/>
    </row>
    <row r="42">
      <c r="B42" s="35" t="n"/>
      <c r="C42" s="17" t="n"/>
      <c r="D42" s="17" t="n"/>
      <c r="E42" s="18" t="n"/>
    </row>
    <row r="43">
      <c r="B43" s="35" t="n"/>
      <c r="C43" s="17" t="n"/>
      <c r="D43" s="17" t="n"/>
      <c r="E43" s="18" t="n"/>
    </row>
    <row r="44">
      <c r="B44" s="35" t="n"/>
      <c r="C44" s="17" t="n"/>
      <c r="D44" s="17" t="n"/>
      <c r="E44" s="18" t="n"/>
    </row>
    <row r="45">
      <c r="B45" s="35" t="n"/>
      <c r="C45" s="17" t="n"/>
      <c r="D45" s="17" t="n"/>
      <c r="E45" s="18" t="n"/>
    </row>
    <row r="46">
      <c r="B46" s="35" t="n"/>
      <c r="C46" s="17" t="n"/>
      <c r="D46" s="17" t="n"/>
      <c r="E46" s="18" t="n"/>
    </row>
    <row r="47">
      <c r="B47" s="35" t="n"/>
      <c r="C47" s="17" t="n"/>
      <c r="D47" s="17" t="n"/>
      <c r="E47" s="18" t="n"/>
    </row>
    <row r="48">
      <c r="B48" s="35" t="n"/>
      <c r="C48" s="17" t="n"/>
      <c r="D48" s="17" t="n"/>
      <c r="E48" s="18" t="n"/>
    </row>
    <row r="49">
      <c r="B49" s="35" t="n"/>
      <c r="C49" s="17" t="n"/>
      <c r="D49" s="17" t="n"/>
      <c r="E49" s="18" t="n"/>
    </row>
    <row r="50">
      <c r="B50" s="35" t="n"/>
      <c r="C50" s="17" t="n"/>
      <c r="D50" s="17" t="n"/>
      <c r="E50" s="18" t="n"/>
    </row>
    <row r="51">
      <c r="B51" s="35" t="n"/>
      <c r="C51" s="17" t="n"/>
      <c r="D51" s="17" t="n"/>
      <c r="E51" s="18" t="n"/>
    </row>
    <row r="52">
      <c r="B52" s="35" t="n"/>
      <c r="C52" s="17" t="n"/>
      <c r="D52" s="17" t="n"/>
      <c r="E52" s="18" t="n"/>
    </row>
    <row r="53">
      <c r="B53" s="35" t="n"/>
      <c r="C53" s="17" t="n"/>
      <c r="D53" s="17" t="n"/>
      <c r="E53" s="18" t="n"/>
    </row>
    <row r="54">
      <c r="B54" s="35" t="n"/>
      <c r="C54" s="17" t="n"/>
      <c r="D54" s="17" t="n"/>
      <c r="E54" s="18" t="n"/>
    </row>
    <row r="55">
      <c r="B55" s="35" t="n"/>
      <c r="C55" s="17" t="n"/>
      <c r="D55" s="17" t="n"/>
      <c r="E55" s="18" t="n"/>
    </row>
    <row r="56">
      <c r="B56" s="35" t="n"/>
      <c r="C56" s="17" t="n"/>
      <c r="D56" s="17" t="n"/>
      <c r="E56" s="18" t="n"/>
    </row>
    <row r="57">
      <c r="B57" s="35" t="n"/>
      <c r="C57" s="17" t="n"/>
      <c r="D57" s="17" t="n"/>
      <c r="E57" s="18" t="n"/>
    </row>
    <row r="58">
      <c r="B58" s="35" t="n"/>
      <c r="C58" s="17" t="n"/>
      <c r="D58" s="17" t="n"/>
      <c r="E58" s="18" t="n"/>
    </row>
    <row r="59">
      <c r="B59" s="35" t="n"/>
      <c r="C59" s="17" t="n"/>
      <c r="D59" s="17" t="n"/>
      <c r="E59" s="18" t="n"/>
    </row>
    <row r="60">
      <c r="B60" s="35" t="n"/>
      <c r="C60" s="17" t="n"/>
      <c r="D60" s="17" t="n"/>
      <c r="E60" s="18" t="n"/>
    </row>
    <row r="61">
      <c r="B61" s="35" t="n"/>
      <c r="C61" s="17" t="n"/>
      <c r="D61" s="17" t="n"/>
      <c r="E61" s="18" t="n"/>
    </row>
    <row r="62">
      <c r="B62" s="35" t="n"/>
      <c r="C62" s="17" t="n"/>
      <c r="D62" s="17" t="n"/>
      <c r="E62" s="18" t="n"/>
    </row>
    <row r="63">
      <c r="B63" s="35" t="n"/>
      <c r="C63" s="17" t="n"/>
      <c r="D63" s="17" t="n"/>
      <c r="E63" s="18" t="n"/>
    </row>
    <row r="64">
      <c r="B64" s="35" t="n"/>
      <c r="C64" s="17" t="n"/>
      <c r="D64" s="17" t="n"/>
      <c r="E64" s="18" t="n"/>
    </row>
    <row r="65">
      <c r="B65" s="35" t="n"/>
      <c r="C65" s="17" t="n"/>
      <c r="D65" s="17" t="n"/>
      <c r="E65" s="18" t="n"/>
    </row>
    <row r="66">
      <c r="B66" s="35" t="n"/>
      <c r="C66" s="17" t="n"/>
      <c r="D66" s="17" t="n"/>
      <c r="E66" s="18" t="n"/>
    </row>
    <row r="67">
      <c r="B67" s="35" t="n"/>
      <c r="C67" s="17" t="n"/>
      <c r="D67" s="17" t="n"/>
      <c r="E67" s="18" t="n"/>
    </row>
    <row r="68">
      <c r="B68" s="35" t="n"/>
      <c r="C68" s="17" t="n"/>
      <c r="D68" s="17" t="n"/>
      <c r="E68" s="18" t="n"/>
    </row>
    <row r="69">
      <c r="B69" s="35" t="n"/>
      <c r="C69" s="17" t="n"/>
      <c r="D69" s="17" t="n"/>
      <c r="E69" s="18" t="n"/>
    </row>
    <row r="70">
      <c r="B70" s="35" t="n"/>
      <c r="C70" s="17" t="n"/>
      <c r="D70" s="17" t="n"/>
      <c r="E70" s="18" t="n"/>
    </row>
    <row r="71">
      <c r="B71" s="35" t="n"/>
      <c r="C71" s="17" t="n"/>
      <c r="D71" s="17" t="n"/>
      <c r="E71" s="18" t="n"/>
    </row>
    <row r="72">
      <c r="B72" s="35" t="n"/>
      <c r="C72" s="17" t="n"/>
      <c r="D72" s="17" t="n"/>
      <c r="E72" s="18" t="n"/>
    </row>
    <row r="73">
      <c r="B73" s="35" t="n"/>
      <c r="C73" s="17" t="n"/>
      <c r="D73" s="17" t="n"/>
      <c r="E73" s="18" t="n"/>
    </row>
    <row r="74">
      <c r="B74" s="35" t="n"/>
      <c r="C74" s="17" t="n"/>
      <c r="D74" s="17" t="n"/>
      <c r="E74" s="18" t="n"/>
    </row>
    <row r="75">
      <c r="B75" s="35" t="n"/>
      <c r="C75" s="17" t="n"/>
      <c r="D75" s="17" t="n"/>
      <c r="E75" s="18" t="n"/>
    </row>
    <row r="76">
      <c r="B76" s="35" t="n"/>
      <c r="C76" s="17" t="n"/>
      <c r="D76" s="17" t="n"/>
      <c r="E76" s="18" t="n"/>
    </row>
    <row r="77">
      <c r="B77" s="35" t="n"/>
      <c r="C77" s="17" t="n"/>
      <c r="D77" s="17" t="n"/>
      <c r="E77" s="18" t="n"/>
    </row>
    <row r="78">
      <c r="B78" s="35" t="n"/>
      <c r="C78" s="17" t="n"/>
      <c r="D78" s="17" t="n"/>
      <c r="E78" s="18" t="n"/>
    </row>
    <row r="79">
      <c r="B79" s="35" t="n"/>
      <c r="C79" s="17" t="n"/>
      <c r="D79" s="17" t="n"/>
      <c r="E79" s="18" t="n"/>
    </row>
    <row r="80">
      <c r="B80" s="35" t="n"/>
      <c r="C80" s="17" t="n"/>
      <c r="D80" s="17" t="n"/>
      <c r="E80" s="18" t="n"/>
    </row>
    <row r="81">
      <c r="B81" s="35" t="n"/>
      <c r="C81" s="17" t="n"/>
      <c r="D81" s="17" t="n"/>
      <c r="E81" s="18" t="n"/>
    </row>
    <row r="82">
      <c r="B82" s="35" t="n"/>
      <c r="C82" s="17" t="n"/>
      <c r="D82" s="17" t="n"/>
      <c r="E82" s="18" t="n"/>
    </row>
    <row r="83">
      <c r="B83" s="35" t="n"/>
      <c r="C83" s="17" t="n"/>
      <c r="D83" s="17" t="n"/>
      <c r="E83" s="18" t="n"/>
    </row>
    <row r="84">
      <c r="B84" s="35" t="n"/>
      <c r="C84" s="17" t="n"/>
      <c r="D84" s="17" t="n"/>
      <c r="E84" s="18" t="n"/>
    </row>
    <row r="85">
      <c r="B85" s="35" t="n"/>
      <c r="C85" s="17" t="n"/>
      <c r="D85" s="17" t="n"/>
      <c r="E85" s="18" t="n"/>
    </row>
    <row r="86">
      <c r="B86" s="35" t="n"/>
      <c r="C86" s="17" t="n"/>
      <c r="D86" s="17" t="n"/>
      <c r="E86" s="18" t="n"/>
    </row>
    <row r="87">
      <c r="B87" s="35" t="n"/>
      <c r="C87" s="17" t="n"/>
      <c r="D87" s="17" t="n"/>
      <c r="E87" s="18" t="n"/>
    </row>
    <row r="88">
      <c r="B88" s="35" t="n"/>
      <c r="C88" s="17" t="n"/>
      <c r="D88" s="17" t="n"/>
      <c r="E88" s="18" t="n"/>
    </row>
    <row r="89">
      <c r="B89" s="35" t="n"/>
      <c r="C89" s="17" t="n"/>
      <c r="D89" s="17" t="n"/>
      <c r="E89" s="18" t="n"/>
    </row>
    <row r="90">
      <c r="B90" s="35" t="n"/>
      <c r="C90" s="17" t="n"/>
      <c r="D90" s="17" t="n"/>
      <c r="E90" s="18" t="n"/>
    </row>
    <row r="91">
      <c r="B91" s="35" t="n"/>
      <c r="C91" s="17" t="n"/>
      <c r="D91" s="17" t="n"/>
      <c r="E91" s="18" t="n"/>
    </row>
    <row r="92">
      <c r="B92" s="35" t="n"/>
      <c r="C92" s="17" t="n"/>
      <c r="D92" s="17" t="n"/>
      <c r="E92" s="18" t="n"/>
    </row>
    <row r="93">
      <c r="B93" s="35" t="n"/>
      <c r="C93" s="17" t="n"/>
      <c r="D93" s="17" t="n"/>
      <c r="E93" s="18" t="n"/>
    </row>
    <row r="94">
      <c r="B94" s="35" t="n"/>
      <c r="C94" s="17" t="n"/>
      <c r="D94" s="17" t="n"/>
      <c r="E94" s="18" t="n"/>
    </row>
    <row r="95">
      <c r="B95" s="35" t="n"/>
      <c r="C95" s="17" t="n"/>
      <c r="D95" s="17" t="n"/>
      <c r="E95" s="18" t="n"/>
    </row>
    <row r="96">
      <c r="B96" s="35" t="n"/>
      <c r="C96" s="17" t="n"/>
      <c r="D96" s="17" t="n"/>
      <c r="E96" s="18" t="n"/>
    </row>
    <row r="97">
      <c r="B97" s="35" t="n"/>
      <c r="C97" s="17" t="n"/>
      <c r="D97" s="17" t="n"/>
      <c r="E97" s="18" t="n"/>
    </row>
    <row r="98">
      <c r="B98" s="35" t="n"/>
      <c r="C98" s="17" t="n"/>
      <c r="D98" s="17" t="n"/>
      <c r="E98" s="18" t="n"/>
    </row>
    <row r="99">
      <c r="B99" s="35" t="n"/>
      <c r="C99" s="17" t="n"/>
      <c r="D99" s="17" t="n"/>
      <c r="E99" s="18" t="n"/>
    </row>
    <row r="100">
      <c r="B100" s="35" t="n"/>
      <c r="C100" s="17" t="n"/>
      <c r="D100" s="17" t="n"/>
      <c r="E100" s="18" t="n"/>
    </row>
    <row r="101">
      <c r="B101" s="35" t="n"/>
      <c r="C101" s="17" t="n"/>
      <c r="D101" s="17" t="n"/>
      <c r="E101" s="18" t="n"/>
    </row>
    <row r="102">
      <c r="B102" s="35" t="n"/>
      <c r="C102" s="17" t="n"/>
      <c r="D102" s="17" t="n"/>
      <c r="E102" s="18" t="n"/>
    </row>
    <row r="103">
      <c r="B103" s="35" t="n"/>
      <c r="C103" s="17" t="n"/>
      <c r="D103" s="17" t="n"/>
      <c r="E103" s="18" t="n"/>
    </row>
    <row r="104">
      <c r="B104" s="35" t="n"/>
      <c r="C104" s="17" t="n"/>
      <c r="D104" s="17" t="n"/>
      <c r="E104" s="18" t="n"/>
    </row>
    <row r="105">
      <c r="B105" s="35" t="n"/>
      <c r="C105" s="17" t="n"/>
      <c r="D105" s="17" t="n"/>
      <c r="E105" s="18" t="n"/>
    </row>
    <row r="106">
      <c r="B106" s="35" t="n"/>
      <c r="C106" s="17" t="n"/>
      <c r="D106" s="17" t="n"/>
      <c r="E106" s="18" t="n"/>
    </row>
    <row r="107">
      <c r="B107" s="35" t="n"/>
      <c r="C107" s="17" t="n"/>
      <c r="D107" s="17" t="n"/>
      <c r="E107" s="18" t="n"/>
    </row>
    <row r="108">
      <c r="B108" s="35" t="n"/>
      <c r="C108" s="17" t="n"/>
      <c r="D108" s="17" t="n"/>
      <c r="E108" s="18" t="n"/>
    </row>
    <row r="109">
      <c r="B109" s="35" t="n"/>
      <c r="C109" s="17" t="n"/>
      <c r="D109" s="17" t="n"/>
      <c r="E109" s="18" t="n"/>
    </row>
    <row r="110">
      <c r="B110" s="35" t="n"/>
      <c r="C110" s="17" t="n"/>
      <c r="D110" s="17" t="n"/>
      <c r="E110" s="18" t="n"/>
    </row>
    <row r="111">
      <c r="B111" s="35" t="n"/>
      <c r="C111" s="17" t="n"/>
      <c r="D111" s="17" t="n"/>
      <c r="E111" s="18" t="n"/>
    </row>
    <row r="112">
      <c r="B112" s="35" t="n"/>
      <c r="C112" s="17" t="n"/>
      <c r="D112" s="17" t="n"/>
      <c r="E112" s="18" t="n"/>
    </row>
    <row r="113">
      <c r="B113" s="35" t="n"/>
      <c r="C113" s="17" t="n"/>
      <c r="D113" s="17" t="n"/>
      <c r="E113" s="18" t="n"/>
    </row>
    <row r="114">
      <c r="B114" s="35" t="n"/>
      <c r="C114" s="17" t="n"/>
      <c r="D114" s="17" t="n"/>
      <c r="E114" s="18" t="n"/>
    </row>
    <row r="115">
      <c r="B115" s="35" t="n"/>
      <c r="C115" s="17" t="n"/>
      <c r="D115" s="17" t="n"/>
      <c r="E115" s="18" t="n"/>
    </row>
    <row r="116">
      <c r="B116" s="35" t="n"/>
      <c r="C116" s="17" t="n"/>
      <c r="D116" s="17" t="n"/>
      <c r="E116" s="18" t="n"/>
    </row>
    <row r="117">
      <c r="B117" s="35" t="n"/>
      <c r="C117" s="17" t="n"/>
      <c r="D117" s="17" t="n"/>
      <c r="E117" s="18" t="n"/>
    </row>
    <row r="118">
      <c r="B118" s="35" t="n"/>
      <c r="C118" s="17" t="n"/>
      <c r="D118" s="17" t="n"/>
      <c r="E118" s="18" t="n"/>
    </row>
    <row r="119">
      <c r="B119" s="35" t="n"/>
      <c r="C119" s="17" t="n"/>
      <c r="D119" s="17" t="n"/>
      <c r="E119" s="18" t="n"/>
    </row>
    <row r="120">
      <c r="B120" s="35" t="n"/>
      <c r="C120" s="17" t="n"/>
      <c r="D120" s="17" t="n"/>
      <c r="E120" s="18" t="n"/>
    </row>
    <row r="121">
      <c r="B121" s="35" t="n"/>
      <c r="C121" s="17" t="n"/>
      <c r="D121" s="17" t="n"/>
      <c r="E121" s="18" t="n"/>
    </row>
    <row r="122">
      <c r="B122" s="35" t="n"/>
      <c r="C122" s="17" t="n"/>
      <c r="D122" s="17" t="n"/>
      <c r="E122" s="18" t="n"/>
    </row>
    <row r="123">
      <c r="B123" s="35" t="n"/>
      <c r="C123" s="17" t="n"/>
      <c r="D123" s="17" t="n"/>
      <c r="E123" s="18" t="n"/>
    </row>
    <row r="124">
      <c r="B124" s="35" t="n"/>
      <c r="C124" s="17" t="n"/>
      <c r="D124" s="17" t="n"/>
      <c r="E124" s="18" t="n"/>
    </row>
    <row r="125">
      <c r="B125" s="35" t="n"/>
      <c r="C125" s="17" t="n"/>
      <c r="D125" s="17" t="n"/>
      <c r="E125" s="18" t="n"/>
    </row>
    <row r="126">
      <c r="B126" s="35" t="n"/>
      <c r="C126" s="17" t="n"/>
      <c r="D126" s="17" t="n"/>
      <c r="E126" s="18" t="n"/>
    </row>
    <row r="127">
      <c r="B127" s="35" t="n"/>
      <c r="C127" s="17" t="n"/>
      <c r="D127" s="17" t="n"/>
      <c r="E127" s="18" t="n"/>
    </row>
    <row r="128">
      <c r="B128" s="35" t="n"/>
      <c r="C128" s="17" t="n"/>
      <c r="D128" s="17" t="n"/>
      <c r="E128" s="18" t="n"/>
    </row>
    <row r="129">
      <c r="B129" s="35" t="n"/>
      <c r="C129" s="17" t="n"/>
      <c r="D129" s="17" t="n"/>
      <c r="E129" s="18" t="n"/>
    </row>
    <row r="130">
      <c r="B130" s="35" t="n"/>
      <c r="C130" s="17" t="n"/>
      <c r="D130" s="17" t="n"/>
      <c r="E130" s="18" t="n"/>
    </row>
    <row r="131">
      <c r="B131" s="35" t="n"/>
      <c r="C131" s="17" t="n"/>
      <c r="D131" s="17" t="n"/>
      <c r="E131" s="18" t="n"/>
    </row>
    <row r="132">
      <c r="B132" s="35" t="n"/>
      <c r="C132" s="17" t="n"/>
      <c r="D132" s="17" t="n"/>
      <c r="E132" s="18" t="n"/>
    </row>
    <row r="133">
      <c r="B133" s="35" t="n"/>
      <c r="C133" s="17" t="n"/>
      <c r="D133" s="17" t="n"/>
      <c r="E133" s="18" t="n"/>
    </row>
    <row r="134">
      <c r="B134" s="35" t="n"/>
      <c r="C134" s="17" t="n"/>
      <c r="D134" s="17" t="n"/>
      <c r="E134" s="18" t="n"/>
    </row>
    <row r="135">
      <c r="B135" s="35" t="n"/>
      <c r="C135" s="17" t="n"/>
      <c r="D135" s="17" t="n"/>
      <c r="E135" s="18" t="n"/>
    </row>
    <row r="136">
      <c r="B136" s="35" t="n"/>
      <c r="C136" s="17" t="n"/>
      <c r="D136" s="17" t="n"/>
      <c r="E136" s="18" t="n"/>
    </row>
    <row r="137">
      <c r="B137" s="35" t="n"/>
      <c r="C137" s="17" t="n"/>
      <c r="D137" s="17" t="n"/>
      <c r="E137" s="18" t="n"/>
    </row>
    <row r="138">
      <c r="B138" s="35" t="n"/>
      <c r="C138" s="17" t="n"/>
      <c r="D138" s="17" t="n"/>
      <c r="E138" s="18" t="n"/>
    </row>
    <row r="139">
      <c r="B139" s="35" t="n"/>
      <c r="C139" s="17" t="n"/>
      <c r="D139" s="17" t="n"/>
      <c r="E139" s="18" t="n"/>
    </row>
    <row r="140">
      <c r="B140" s="35" t="n"/>
      <c r="C140" s="17" t="n"/>
      <c r="D140" s="17" t="n"/>
      <c r="E140" s="18" t="n"/>
    </row>
    <row r="141">
      <c r="B141" s="35" t="n"/>
      <c r="C141" s="17" t="n"/>
      <c r="D141" s="17" t="n"/>
      <c r="E141" s="18" t="n"/>
    </row>
    <row r="142">
      <c r="B142" s="35" t="n"/>
      <c r="C142" s="17" t="n"/>
      <c r="D142" s="17" t="n"/>
      <c r="E142" s="18" t="n"/>
    </row>
    <row r="143">
      <c r="B143" s="35" t="n"/>
      <c r="C143" s="17" t="n"/>
      <c r="D143" s="17" t="n"/>
      <c r="E143" s="18" t="n"/>
    </row>
    <row r="144">
      <c r="B144" s="35" t="n"/>
      <c r="C144" s="17" t="n"/>
      <c r="D144" s="17" t="n"/>
      <c r="E144" s="18" t="n"/>
    </row>
    <row r="145">
      <c r="B145" s="35" t="n"/>
      <c r="C145" s="17" t="n"/>
      <c r="D145" s="17" t="n"/>
      <c r="E145" s="18" t="n"/>
    </row>
    <row r="146">
      <c r="B146" s="35" t="n"/>
      <c r="C146" s="17" t="n"/>
      <c r="D146" s="17" t="n"/>
      <c r="E146" s="18" t="n"/>
    </row>
    <row r="147">
      <c r="B147" s="35" t="n"/>
      <c r="C147" s="17" t="n"/>
      <c r="D147" s="17" t="n"/>
      <c r="E147" s="18" t="n"/>
    </row>
    <row r="148">
      <c r="B148" s="35" t="n"/>
      <c r="C148" s="17" t="n"/>
      <c r="D148" s="17" t="n"/>
      <c r="E148" s="18" t="n"/>
    </row>
    <row r="149">
      <c r="B149" s="35" t="n"/>
      <c r="C149" s="17" t="n"/>
      <c r="D149" s="17" t="n"/>
      <c r="E149" s="18" t="n"/>
    </row>
    <row r="150">
      <c r="B150" s="35" t="n"/>
      <c r="C150" s="17" t="n"/>
      <c r="D150" s="17" t="n"/>
      <c r="E150" s="18" t="n"/>
    </row>
    <row r="151">
      <c r="B151" s="35" t="n"/>
      <c r="C151" s="17" t="n"/>
      <c r="D151" s="17" t="n"/>
      <c r="E151" s="18" t="n"/>
    </row>
    <row r="152">
      <c r="B152" s="35" t="n"/>
      <c r="C152" s="17" t="n"/>
      <c r="D152" s="17" t="n"/>
      <c r="E152" s="18" t="n"/>
    </row>
    <row r="153">
      <c r="B153" s="35" t="n"/>
      <c r="C153" s="17" t="n"/>
      <c r="D153" s="17" t="n"/>
      <c r="E153" s="18" t="n"/>
    </row>
    <row r="154">
      <c r="B154" s="35" t="n"/>
      <c r="C154" s="17" t="n"/>
      <c r="D154" s="17" t="n"/>
      <c r="E154" s="18" t="n"/>
    </row>
    <row r="155">
      <c r="B155" s="35" t="n"/>
      <c r="C155" s="17" t="n"/>
      <c r="D155" s="17" t="n"/>
      <c r="E155" s="18" t="n"/>
    </row>
    <row r="156">
      <c r="B156" s="35" t="n"/>
      <c r="C156" s="17" t="n"/>
      <c r="D156" s="17" t="n"/>
      <c r="E156" s="18" t="n"/>
    </row>
    <row r="157">
      <c r="B157" s="35" t="n"/>
      <c r="C157" s="17" t="n"/>
      <c r="D157" s="17" t="n"/>
      <c r="E157" s="18" t="n"/>
    </row>
    <row r="158">
      <c r="B158" s="35" t="n"/>
      <c r="C158" s="17" t="n"/>
      <c r="D158" s="17" t="n"/>
      <c r="E158" s="18" t="n"/>
    </row>
    <row r="159">
      <c r="B159" s="35" t="n"/>
      <c r="C159" s="17" t="n"/>
      <c r="D159" s="17" t="n"/>
      <c r="E159" s="18" t="n"/>
    </row>
    <row r="160">
      <c r="B160" s="35" t="n"/>
      <c r="C160" s="17" t="n"/>
      <c r="D160" s="17" t="n"/>
      <c r="E160" s="18" t="n"/>
    </row>
    <row r="161">
      <c r="B161" s="35" t="n"/>
      <c r="C161" s="17" t="n"/>
      <c r="D161" s="17" t="n"/>
      <c r="E161" s="18" t="n"/>
    </row>
    <row r="162">
      <c r="B162" s="35" t="n"/>
      <c r="C162" s="17" t="n"/>
      <c r="D162" s="17" t="n"/>
      <c r="E162" s="18" t="n"/>
    </row>
    <row r="163">
      <c r="B163" s="35" t="n"/>
      <c r="C163" s="17" t="n"/>
      <c r="D163" s="17" t="n"/>
      <c r="E163" s="18" t="n"/>
    </row>
    <row r="164">
      <c r="B164" s="35" t="n"/>
      <c r="C164" s="17" t="n"/>
      <c r="D164" s="17" t="n"/>
      <c r="E164" s="18" t="n"/>
    </row>
    <row r="165">
      <c r="B165" s="35" t="n"/>
      <c r="C165" s="17" t="n"/>
      <c r="D165" s="17" t="n"/>
      <c r="E165" s="18" t="n"/>
    </row>
    <row r="166">
      <c r="B166" s="35" t="n"/>
      <c r="C166" s="17" t="n"/>
      <c r="D166" s="17" t="n"/>
      <c r="E166" s="18" t="n"/>
    </row>
    <row r="167">
      <c r="B167" s="35" t="n"/>
      <c r="C167" s="17" t="n"/>
      <c r="D167" s="17" t="n"/>
      <c r="E167" s="18" t="n"/>
    </row>
    <row r="168">
      <c r="B168" s="35" t="n"/>
      <c r="C168" s="17" t="n"/>
      <c r="D168" s="17" t="n"/>
      <c r="E168" s="18" t="n"/>
    </row>
    <row r="169">
      <c r="B169" s="35" t="n"/>
      <c r="C169" s="17" t="n"/>
      <c r="D169" s="17" t="n"/>
      <c r="E169" s="18" t="n"/>
    </row>
    <row r="170">
      <c r="B170" s="35" t="n"/>
      <c r="C170" s="17" t="n"/>
      <c r="D170" s="17" t="n"/>
      <c r="E170" s="18" t="n"/>
    </row>
    <row r="171">
      <c r="B171" s="35" t="n"/>
      <c r="C171" s="17" t="n"/>
      <c r="D171" s="17" t="n"/>
      <c r="E171" s="18" t="n"/>
    </row>
    <row r="172">
      <c r="B172" s="35" t="n"/>
      <c r="C172" s="17" t="n"/>
      <c r="D172" s="17" t="n"/>
      <c r="E172" s="18" t="n"/>
    </row>
    <row r="173">
      <c r="B173" s="35" t="n"/>
      <c r="C173" s="17" t="n"/>
      <c r="D173" s="17" t="n"/>
      <c r="E173" s="18" t="n"/>
    </row>
    <row r="174">
      <c r="B174" s="35" t="n"/>
      <c r="C174" s="17" t="n"/>
      <c r="D174" s="17" t="n"/>
      <c r="E174" s="18" t="n"/>
    </row>
    <row r="175">
      <c r="B175" s="35" t="n"/>
      <c r="C175" s="17" t="n"/>
      <c r="D175" s="17" t="n"/>
      <c r="E175" s="18" t="n"/>
    </row>
    <row r="176">
      <c r="B176" s="35" t="n"/>
      <c r="C176" s="17" t="n"/>
      <c r="D176" s="17" t="n"/>
      <c r="E176" s="18" t="n"/>
    </row>
    <row r="177">
      <c r="B177" s="35" t="n"/>
      <c r="C177" s="17" t="n"/>
      <c r="D177" s="17" t="n"/>
      <c r="E177" s="18" t="n"/>
    </row>
    <row r="178">
      <c r="B178" s="35" t="n"/>
      <c r="C178" s="17" t="n"/>
      <c r="D178" s="17" t="n"/>
      <c r="E178" s="18" t="n"/>
    </row>
    <row r="179">
      <c r="B179" s="35" t="n"/>
      <c r="C179" s="17" t="n"/>
      <c r="D179" s="17" t="n"/>
      <c r="E179" s="18" t="n"/>
    </row>
    <row r="180">
      <c r="B180" s="35" t="n"/>
      <c r="C180" s="17" t="n"/>
      <c r="D180" s="17" t="n"/>
      <c r="E180" s="18" t="n"/>
    </row>
    <row r="181">
      <c r="B181" s="35" t="n"/>
      <c r="C181" s="17" t="n"/>
      <c r="D181" s="17" t="n"/>
      <c r="E181" s="18" t="n"/>
    </row>
    <row r="182">
      <c r="B182" s="35" t="n"/>
      <c r="C182" s="17" t="n"/>
      <c r="D182" s="17" t="n"/>
      <c r="E182" s="18" t="n"/>
    </row>
    <row r="183">
      <c r="B183" s="35" t="n"/>
      <c r="C183" s="17" t="n"/>
      <c r="D183" s="17" t="n"/>
      <c r="E183" s="18" t="n"/>
    </row>
    <row r="184">
      <c r="B184" s="35" t="n"/>
      <c r="C184" s="17" t="n"/>
      <c r="D184" s="17" t="n"/>
      <c r="E184" s="18" t="n"/>
    </row>
    <row r="185">
      <c r="B185" s="35" t="n"/>
      <c r="C185" s="17" t="n"/>
      <c r="D185" s="17" t="n"/>
      <c r="E185" s="18" t="n"/>
    </row>
    <row r="186">
      <c r="B186" s="35" t="n"/>
      <c r="C186" s="17" t="n"/>
      <c r="D186" s="17" t="n"/>
      <c r="E186" s="18" t="n"/>
    </row>
    <row r="187">
      <c r="B187" s="35" t="n"/>
      <c r="C187" s="17" t="n"/>
      <c r="D187" s="17" t="n"/>
      <c r="E187" s="18" t="n"/>
    </row>
    <row r="188">
      <c r="B188" s="35" t="n"/>
      <c r="C188" s="17" t="n"/>
      <c r="D188" s="17" t="n"/>
      <c r="E188" s="18" t="n"/>
    </row>
    <row r="189">
      <c r="B189" s="35" t="n"/>
      <c r="C189" s="17" t="n"/>
      <c r="D189" s="17" t="n"/>
      <c r="E189" s="18" t="n"/>
    </row>
    <row r="190">
      <c r="B190" s="35" t="n"/>
      <c r="C190" s="17" t="n"/>
      <c r="D190" s="17" t="n"/>
      <c r="E190" s="18" t="n"/>
    </row>
    <row r="191">
      <c r="B191" s="35" t="n"/>
      <c r="C191" s="17" t="n"/>
      <c r="D191" s="17" t="n"/>
      <c r="E191" s="18" t="n"/>
    </row>
    <row r="192">
      <c r="B192" s="35" t="n"/>
      <c r="C192" s="17" t="n"/>
      <c r="D192" s="17" t="n"/>
      <c r="E192" s="18" t="n"/>
    </row>
    <row r="193">
      <c r="B193" s="35" t="n"/>
      <c r="C193" s="17" t="n"/>
      <c r="D193" s="17" t="n"/>
      <c r="E193" s="18" t="n"/>
    </row>
    <row r="194">
      <c r="B194" s="35" t="n"/>
      <c r="C194" s="17" t="n"/>
      <c r="D194" s="17" t="n"/>
      <c r="E194" s="18" t="n"/>
    </row>
    <row r="195">
      <c r="B195" s="35" t="n"/>
      <c r="C195" s="17" t="n"/>
      <c r="D195" s="17" t="n"/>
      <c r="E195" s="18" t="n"/>
    </row>
    <row r="196">
      <c r="B196" s="35" t="n"/>
      <c r="C196" s="17" t="n"/>
      <c r="D196" s="17" t="n"/>
      <c r="E196" s="18" t="n"/>
    </row>
    <row r="197">
      <c r="B197" s="35" t="n"/>
      <c r="C197" s="17" t="n"/>
      <c r="D197" s="17" t="n"/>
      <c r="E197" s="18" t="n"/>
    </row>
    <row r="198">
      <c r="B198" s="35" t="n"/>
      <c r="C198" s="17" t="n"/>
      <c r="D198" s="17" t="n"/>
      <c r="E198" s="18" t="n"/>
    </row>
    <row r="199">
      <c r="B199" s="35" t="n"/>
      <c r="C199" s="17" t="n"/>
      <c r="D199" s="17" t="n"/>
      <c r="E199" s="18" t="n"/>
    </row>
    <row r="200">
      <c r="B200" s="35" t="n"/>
      <c r="C200" s="17" t="n"/>
      <c r="D200" s="17" t="n"/>
      <c r="E200" s="18" t="n"/>
    </row>
    <row r="201">
      <c r="B201" s="35" t="n"/>
      <c r="C201" s="17" t="n"/>
      <c r="D201" s="17" t="n"/>
      <c r="E201" s="18" t="n"/>
    </row>
    <row r="202">
      <c r="B202" s="35" t="n"/>
      <c r="C202" s="17" t="n"/>
      <c r="D202" s="17" t="n"/>
      <c r="E202" s="18" t="n"/>
    </row>
    <row r="203">
      <c r="B203" s="35" t="n"/>
      <c r="C203" s="17" t="n"/>
      <c r="D203" s="17" t="n"/>
      <c r="E203" s="18" t="n"/>
    </row>
    <row r="204">
      <c r="B204" s="35" t="n"/>
      <c r="C204" s="17" t="n"/>
      <c r="D204" s="17" t="n"/>
      <c r="E204" s="18" t="n"/>
    </row>
    <row r="205">
      <c r="B205" s="35" t="n"/>
      <c r="C205" s="17" t="n"/>
      <c r="D205" s="17" t="n"/>
      <c r="E205" s="18" t="n"/>
    </row>
    <row r="206">
      <c r="B206" s="35" t="n"/>
      <c r="C206" s="17" t="n"/>
      <c r="D206" s="17" t="n"/>
      <c r="E206" s="18" t="n"/>
    </row>
  </sheetData>
  <conditionalFormatting sqref="J10:J31">
    <cfRule type="cellIs" priority="1" operator="lessThan" dxfId="0">
      <formula>0</formula>
    </cfRule>
  </conditionalFormatting>
  <conditionalFormatting sqref="I5">
    <cfRule type="cellIs" priority="2" operator="lessThan" dxfId="1">
      <formula>0</formula>
    </cfRule>
  </conditionalFormatting>
  <dataValidations count="2">
    <dataValidation sqref="D7:D206" showDropDown="0" showInputMessage="0" showErrorMessage="1" allowBlank="1" errorTitle="Categoria fora da lista" error="Essa categoria não está na aba “Categorias”. O gasto vai aparecer em “Sem categoria”. Continuar?" type="list" errorStyle="warning">
      <formula1>'Categorias'!$B$5:$B$24</formula1>
    </dataValidation>
    <dataValidation sqref="E7:E206" showDropDown="0" showInputMessage="0" showErrorMessage="1" allowBlank="1" errorTitle="Valor" error="Digite o valor do gasto em reais, sem o sinal de menos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B2:J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26" customWidth="1" min="4" max="4"/>
    <col width="15" customWidth="1" min="5" max="5"/>
    <col width="3" customWidth="1" min="6" max="6"/>
    <col width="28" customWidth="1" min="7" max="7"/>
    <col width="15" customWidth="1" min="8" max="8"/>
    <col width="15" customWidth="1" min="9" max="9"/>
    <col width="15" customWidth="1" min="10" max="10"/>
    <col width="3" customWidth="1" min="11" max="11"/>
  </cols>
  <sheetData>
    <row r="2">
      <c r="B2" s="14" t="inlineStr">
        <is>
          <t>Gastos de setembro</t>
        </is>
      </c>
      <c r="G2" s="21" t="inlineStr">
        <is>
          <t>Resumo de setembro</t>
        </is>
      </c>
    </row>
    <row r="3">
      <c r="B3" s="15" t="inlineStr">
        <is>
          <t>Planilha mensal de gastos · Fintrek · fintrek.app</t>
        </is>
      </c>
    </row>
    <row r="4">
      <c r="G4" s="23" t="inlineStr">
        <is>
          <t>Total gasto</t>
        </is>
      </c>
      <c r="H4" s="23" t="inlineStr">
        <is>
          <t>Planejado</t>
        </is>
      </c>
      <c r="I4" s="23" t="inlineStr">
        <is>
          <t>Sobra do plano</t>
        </is>
      </c>
    </row>
    <row r="5">
      <c r="G5" s="24">
        <f>SUM($E$7:$E$206)</f>
        <v/>
      </c>
      <c r="H5" s="25">
        <f>'Categorias'!$C$25</f>
        <v/>
      </c>
      <c r="I5" s="26">
        <f>H5-G5</f>
        <v/>
      </c>
    </row>
    <row r="6">
      <c r="B6" s="27" t="inlineStr">
        <is>
          <t>Data</t>
        </is>
      </c>
      <c r="C6" s="27" t="inlineStr">
        <is>
          <t>Descrição</t>
        </is>
      </c>
      <c r="D6" s="27" t="inlineStr">
        <is>
          <t>Categoria</t>
        </is>
      </c>
      <c r="E6" s="28" t="inlineStr">
        <is>
          <t>Valor (R$)</t>
        </is>
      </c>
    </row>
    <row r="7">
      <c r="B7" s="35" t="n"/>
      <c r="C7" s="17" t="n"/>
      <c r="D7" s="17" t="n"/>
      <c r="E7" s="18" t="n"/>
      <c r="G7" s="32" t="inlineStr">
        <is>
          <t>Planejado x gasto por categoria</t>
        </is>
      </c>
    </row>
    <row r="8">
      <c r="B8" s="35" t="n"/>
      <c r="C8" s="17" t="n"/>
      <c r="D8" s="17" t="n"/>
      <c r="E8" s="18" t="n"/>
    </row>
    <row r="9">
      <c r="B9" s="35" t="n"/>
      <c r="C9" s="17" t="n"/>
      <c r="D9" s="17" t="n"/>
      <c r="E9" s="18" t="n"/>
      <c r="G9" s="33" t="inlineStr">
        <is>
          <t>Categoria</t>
        </is>
      </c>
      <c r="H9" s="34" t="inlineStr">
        <is>
          <t>Planejado</t>
        </is>
      </c>
      <c r="I9" s="34" t="inlineStr">
        <is>
          <t>Gasto</t>
        </is>
      </c>
      <c r="J9" s="34" t="inlineStr">
        <is>
          <t>Diferença</t>
        </is>
      </c>
    </row>
    <row r="10">
      <c r="B10" s="35" t="n"/>
      <c r="C10" s="17" t="n"/>
      <c r="D10" s="17" t="n"/>
      <c r="E10" s="18" t="n"/>
      <c r="G10" s="17">
        <f>IF('Categorias'!$B5="","",'Categorias'!$B5)</f>
        <v/>
      </c>
      <c r="H10" s="18">
        <f>IF($G10="","",'Categorias'!$C5)</f>
        <v/>
      </c>
      <c r="I10" s="18">
        <f>IF($G10="","",SUMIFS($E$7:$E$206,$D$7:$D$206,$G10))</f>
        <v/>
      </c>
      <c r="J10" s="18">
        <f>IF($G10="","",H10-I10)</f>
        <v/>
      </c>
    </row>
    <row r="11">
      <c r="B11" s="35" t="n"/>
      <c r="C11" s="17" t="n"/>
      <c r="D11" s="17" t="n"/>
      <c r="E11" s="18" t="n"/>
      <c r="G11" s="17">
        <f>IF('Categorias'!$B6="","",'Categorias'!$B6)</f>
        <v/>
      </c>
      <c r="H11" s="18">
        <f>IF($G11="","",'Categorias'!$C6)</f>
        <v/>
      </c>
      <c r="I11" s="18">
        <f>IF($G11="","",SUMIFS($E$7:$E$206,$D$7:$D$206,$G11))</f>
        <v/>
      </c>
      <c r="J11" s="18">
        <f>IF($G11="","",H11-I11)</f>
        <v/>
      </c>
    </row>
    <row r="12">
      <c r="B12" s="35" t="n"/>
      <c r="C12" s="17" t="n"/>
      <c r="D12" s="17" t="n"/>
      <c r="E12" s="18" t="n"/>
      <c r="G12" s="17">
        <f>IF('Categorias'!$B7="","",'Categorias'!$B7)</f>
        <v/>
      </c>
      <c r="H12" s="18">
        <f>IF($G12="","",'Categorias'!$C7)</f>
        <v/>
      </c>
      <c r="I12" s="18">
        <f>IF($G12="","",SUMIFS($E$7:$E$206,$D$7:$D$206,$G12))</f>
        <v/>
      </c>
      <c r="J12" s="18">
        <f>IF($G12="","",H12-I12)</f>
        <v/>
      </c>
    </row>
    <row r="13">
      <c r="B13" s="35" t="n"/>
      <c r="C13" s="17" t="n"/>
      <c r="D13" s="17" t="n"/>
      <c r="E13" s="18" t="n"/>
      <c r="G13" s="17">
        <f>IF('Categorias'!$B8="","",'Categorias'!$B8)</f>
        <v/>
      </c>
      <c r="H13" s="18">
        <f>IF($G13="","",'Categorias'!$C8)</f>
        <v/>
      </c>
      <c r="I13" s="18">
        <f>IF($G13="","",SUMIFS($E$7:$E$206,$D$7:$D$206,$G13))</f>
        <v/>
      </c>
      <c r="J13" s="18">
        <f>IF($G13="","",H13-I13)</f>
        <v/>
      </c>
    </row>
    <row r="14">
      <c r="B14" s="35" t="n"/>
      <c r="C14" s="17" t="n"/>
      <c r="D14" s="17" t="n"/>
      <c r="E14" s="18" t="n"/>
      <c r="G14" s="17">
        <f>IF('Categorias'!$B9="","",'Categorias'!$B9)</f>
        <v/>
      </c>
      <c r="H14" s="18">
        <f>IF($G14="","",'Categorias'!$C9)</f>
        <v/>
      </c>
      <c r="I14" s="18">
        <f>IF($G14="","",SUMIFS($E$7:$E$206,$D$7:$D$206,$G14))</f>
        <v/>
      </c>
      <c r="J14" s="18">
        <f>IF($G14="","",H14-I14)</f>
        <v/>
      </c>
    </row>
    <row r="15">
      <c r="B15" s="35" t="n"/>
      <c r="C15" s="17" t="n"/>
      <c r="D15" s="17" t="n"/>
      <c r="E15" s="18" t="n"/>
      <c r="G15" s="17">
        <f>IF('Categorias'!$B10="","",'Categorias'!$B10)</f>
        <v/>
      </c>
      <c r="H15" s="18">
        <f>IF($G15="","",'Categorias'!$C10)</f>
        <v/>
      </c>
      <c r="I15" s="18">
        <f>IF($G15="","",SUMIFS($E$7:$E$206,$D$7:$D$206,$G15))</f>
        <v/>
      </c>
      <c r="J15" s="18">
        <f>IF($G15="","",H15-I15)</f>
        <v/>
      </c>
    </row>
    <row r="16">
      <c r="B16" s="35" t="n"/>
      <c r="C16" s="17" t="n"/>
      <c r="D16" s="17" t="n"/>
      <c r="E16" s="18" t="n"/>
      <c r="G16" s="17">
        <f>IF('Categorias'!$B11="","",'Categorias'!$B11)</f>
        <v/>
      </c>
      <c r="H16" s="18">
        <f>IF($G16="","",'Categorias'!$C11)</f>
        <v/>
      </c>
      <c r="I16" s="18">
        <f>IF($G16="","",SUMIFS($E$7:$E$206,$D$7:$D$206,$G16))</f>
        <v/>
      </c>
      <c r="J16" s="18">
        <f>IF($G16="","",H16-I16)</f>
        <v/>
      </c>
    </row>
    <row r="17">
      <c r="B17" s="35" t="n"/>
      <c r="C17" s="17" t="n"/>
      <c r="D17" s="17" t="n"/>
      <c r="E17" s="18" t="n"/>
      <c r="G17" s="17">
        <f>IF('Categorias'!$B12="","",'Categorias'!$B12)</f>
        <v/>
      </c>
      <c r="H17" s="18">
        <f>IF($G17="","",'Categorias'!$C12)</f>
        <v/>
      </c>
      <c r="I17" s="18">
        <f>IF($G17="","",SUMIFS($E$7:$E$206,$D$7:$D$206,$G17))</f>
        <v/>
      </c>
      <c r="J17" s="18">
        <f>IF($G17="","",H17-I17)</f>
        <v/>
      </c>
    </row>
    <row r="18">
      <c r="B18" s="35" t="n"/>
      <c r="C18" s="17" t="n"/>
      <c r="D18" s="17" t="n"/>
      <c r="E18" s="18" t="n"/>
      <c r="G18" s="17">
        <f>IF('Categorias'!$B13="","",'Categorias'!$B13)</f>
        <v/>
      </c>
      <c r="H18" s="18">
        <f>IF($G18="","",'Categorias'!$C13)</f>
        <v/>
      </c>
      <c r="I18" s="18">
        <f>IF($G18="","",SUMIFS($E$7:$E$206,$D$7:$D$206,$G18))</f>
        <v/>
      </c>
      <c r="J18" s="18">
        <f>IF($G18="","",H18-I18)</f>
        <v/>
      </c>
    </row>
    <row r="19">
      <c r="B19" s="35" t="n"/>
      <c r="C19" s="17" t="n"/>
      <c r="D19" s="17" t="n"/>
      <c r="E19" s="18" t="n"/>
      <c r="G19" s="17">
        <f>IF('Categorias'!$B14="","",'Categorias'!$B14)</f>
        <v/>
      </c>
      <c r="H19" s="18">
        <f>IF($G19="","",'Categorias'!$C14)</f>
        <v/>
      </c>
      <c r="I19" s="18">
        <f>IF($G19="","",SUMIFS($E$7:$E$206,$D$7:$D$206,$G19))</f>
        <v/>
      </c>
      <c r="J19" s="18">
        <f>IF($G19="","",H19-I19)</f>
        <v/>
      </c>
    </row>
    <row r="20">
      <c r="B20" s="35" t="n"/>
      <c r="C20" s="17" t="n"/>
      <c r="D20" s="17" t="n"/>
      <c r="E20" s="18" t="n"/>
      <c r="G20" s="17">
        <f>IF('Categorias'!$B15="","",'Categorias'!$B15)</f>
        <v/>
      </c>
      <c r="H20" s="18">
        <f>IF($G20="","",'Categorias'!$C15)</f>
        <v/>
      </c>
      <c r="I20" s="18">
        <f>IF($G20="","",SUMIFS($E$7:$E$206,$D$7:$D$206,$G20))</f>
        <v/>
      </c>
      <c r="J20" s="18">
        <f>IF($G20="","",H20-I20)</f>
        <v/>
      </c>
    </row>
    <row r="21">
      <c r="B21" s="35" t="n"/>
      <c r="C21" s="17" t="n"/>
      <c r="D21" s="17" t="n"/>
      <c r="E21" s="18" t="n"/>
      <c r="G21" s="17">
        <f>IF('Categorias'!$B16="","",'Categorias'!$B16)</f>
        <v/>
      </c>
      <c r="H21" s="18">
        <f>IF($G21="","",'Categorias'!$C16)</f>
        <v/>
      </c>
      <c r="I21" s="18">
        <f>IF($G21="","",SUMIFS($E$7:$E$206,$D$7:$D$206,$G21))</f>
        <v/>
      </c>
      <c r="J21" s="18">
        <f>IF($G21="","",H21-I21)</f>
        <v/>
      </c>
    </row>
    <row r="22">
      <c r="B22" s="35" t="n"/>
      <c r="C22" s="17" t="n"/>
      <c r="D22" s="17" t="n"/>
      <c r="E22" s="18" t="n"/>
      <c r="G22" s="17">
        <f>IF('Categorias'!$B17="","",'Categorias'!$B17)</f>
        <v/>
      </c>
      <c r="H22" s="18">
        <f>IF($G22="","",'Categorias'!$C17)</f>
        <v/>
      </c>
      <c r="I22" s="18">
        <f>IF($G22="","",SUMIFS($E$7:$E$206,$D$7:$D$206,$G22))</f>
        <v/>
      </c>
      <c r="J22" s="18">
        <f>IF($G22="","",H22-I22)</f>
        <v/>
      </c>
    </row>
    <row r="23">
      <c r="B23" s="35" t="n"/>
      <c r="C23" s="17" t="n"/>
      <c r="D23" s="17" t="n"/>
      <c r="E23" s="18" t="n"/>
      <c r="G23" s="17">
        <f>IF('Categorias'!$B18="","",'Categorias'!$B18)</f>
        <v/>
      </c>
      <c r="H23" s="18">
        <f>IF($G23="","",'Categorias'!$C18)</f>
        <v/>
      </c>
      <c r="I23" s="18">
        <f>IF($G23="","",SUMIFS($E$7:$E$206,$D$7:$D$206,$G23))</f>
        <v/>
      </c>
      <c r="J23" s="18">
        <f>IF($G23="","",H23-I23)</f>
        <v/>
      </c>
    </row>
    <row r="24">
      <c r="B24" s="35" t="n"/>
      <c r="C24" s="17" t="n"/>
      <c r="D24" s="17" t="n"/>
      <c r="E24" s="18" t="n"/>
      <c r="G24" s="17">
        <f>IF('Categorias'!$B19="","",'Categorias'!$B19)</f>
        <v/>
      </c>
      <c r="H24" s="18">
        <f>IF($G24="","",'Categorias'!$C19)</f>
        <v/>
      </c>
      <c r="I24" s="18">
        <f>IF($G24="","",SUMIFS($E$7:$E$206,$D$7:$D$206,$G24))</f>
        <v/>
      </c>
      <c r="J24" s="18">
        <f>IF($G24="","",H24-I24)</f>
        <v/>
      </c>
    </row>
    <row r="25">
      <c r="B25" s="35" t="n"/>
      <c r="C25" s="17" t="n"/>
      <c r="D25" s="17" t="n"/>
      <c r="E25" s="18" t="n"/>
      <c r="G25" s="17">
        <f>IF('Categorias'!$B20="","",'Categorias'!$B20)</f>
        <v/>
      </c>
      <c r="H25" s="18">
        <f>IF($G25="","",'Categorias'!$C20)</f>
        <v/>
      </c>
      <c r="I25" s="18">
        <f>IF($G25="","",SUMIFS($E$7:$E$206,$D$7:$D$206,$G25))</f>
        <v/>
      </c>
      <c r="J25" s="18">
        <f>IF($G25="","",H25-I25)</f>
        <v/>
      </c>
    </row>
    <row r="26">
      <c r="B26" s="35" t="n"/>
      <c r="C26" s="17" t="n"/>
      <c r="D26" s="17" t="n"/>
      <c r="E26" s="18" t="n"/>
      <c r="G26" s="17">
        <f>IF('Categorias'!$B21="","",'Categorias'!$B21)</f>
        <v/>
      </c>
      <c r="H26" s="18">
        <f>IF($G26="","",'Categorias'!$C21)</f>
        <v/>
      </c>
      <c r="I26" s="18">
        <f>IF($G26="","",SUMIFS($E$7:$E$206,$D$7:$D$206,$G26))</f>
        <v/>
      </c>
      <c r="J26" s="18">
        <f>IF($G26="","",H26-I26)</f>
        <v/>
      </c>
    </row>
    <row r="27">
      <c r="B27" s="35" t="n"/>
      <c r="C27" s="17" t="n"/>
      <c r="D27" s="17" t="n"/>
      <c r="E27" s="18" t="n"/>
      <c r="G27" s="17">
        <f>IF('Categorias'!$B22="","",'Categorias'!$B22)</f>
        <v/>
      </c>
      <c r="H27" s="18">
        <f>IF($G27="","",'Categorias'!$C22)</f>
        <v/>
      </c>
      <c r="I27" s="18">
        <f>IF($G27="","",SUMIFS($E$7:$E$206,$D$7:$D$206,$G27))</f>
        <v/>
      </c>
      <c r="J27" s="18">
        <f>IF($G27="","",H27-I27)</f>
        <v/>
      </c>
    </row>
    <row r="28">
      <c r="B28" s="35" t="n"/>
      <c r="C28" s="17" t="n"/>
      <c r="D28" s="17" t="n"/>
      <c r="E28" s="18" t="n"/>
      <c r="G28" s="17">
        <f>IF('Categorias'!$B23="","",'Categorias'!$B23)</f>
        <v/>
      </c>
      <c r="H28" s="18">
        <f>IF($G28="","",'Categorias'!$C23)</f>
        <v/>
      </c>
      <c r="I28" s="18">
        <f>IF($G28="","",SUMIFS($E$7:$E$206,$D$7:$D$206,$G28))</f>
        <v/>
      </c>
      <c r="J28" s="18">
        <f>IF($G28="","",H28-I28)</f>
        <v/>
      </c>
    </row>
    <row r="29">
      <c r="B29" s="35" t="n"/>
      <c r="C29" s="17" t="n"/>
      <c r="D29" s="17" t="n"/>
      <c r="E29" s="18" t="n"/>
      <c r="G29" s="17">
        <f>IF('Categorias'!$B24="","",'Categorias'!$B24)</f>
        <v/>
      </c>
      <c r="H29" s="18">
        <f>IF($G29="","",'Categorias'!$C24)</f>
        <v/>
      </c>
      <c r="I29" s="18">
        <f>IF($G29="","",SUMIFS($E$7:$E$206,$D$7:$D$206,$G29))</f>
        <v/>
      </c>
      <c r="J29" s="18">
        <f>IF($G29="","",H29-I29)</f>
        <v/>
      </c>
    </row>
    <row r="30">
      <c r="B30" s="35" t="n"/>
      <c r="C30" s="17" t="n"/>
      <c r="D30" s="17" t="n"/>
      <c r="E30" s="18" t="n"/>
      <c r="G30" s="36" t="inlineStr">
        <is>
          <t>Sem categoria</t>
        </is>
      </c>
      <c r="I30" s="37">
        <f>SUM($E$7:$E$206)-SUM(I10:I29)</f>
        <v/>
      </c>
    </row>
    <row r="31">
      <c r="B31" s="35" t="n"/>
      <c r="C31" s="17" t="n"/>
      <c r="D31" s="17" t="n"/>
      <c r="E31" s="18" t="n"/>
      <c r="G31" s="19" t="inlineStr">
        <is>
          <t>Total</t>
        </is>
      </c>
      <c r="H31" s="20">
        <f>SUM(H10:H30)</f>
        <v/>
      </c>
      <c r="I31" s="20">
        <f>SUM(I10:I30)</f>
        <v/>
      </c>
      <c r="J31" s="20">
        <f>H31-I31</f>
        <v/>
      </c>
    </row>
    <row r="32">
      <c r="B32" s="35" t="n"/>
      <c r="C32" s="17" t="n"/>
      <c r="D32" s="17" t="n"/>
      <c r="E32" s="18" t="n"/>
    </row>
    <row r="33">
      <c r="B33" s="35" t="n"/>
      <c r="C33" s="17" t="n"/>
      <c r="D33" s="17" t="n"/>
      <c r="E33" s="18" t="n"/>
    </row>
    <row r="34">
      <c r="B34" s="35" t="n"/>
      <c r="C34" s="17" t="n"/>
      <c r="D34" s="17" t="n"/>
      <c r="E34" s="18" t="n"/>
    </row>
    <row r="35">
      <c r="B35" s="35" t="n"/>
      <c r="C35" s="17" t="n"/>
      <c r="D35" s="17" t="n"/>
      <c r="E35" s="18" t="n"/>
    </row>
    <row r="36">
      <c r="B36" s="35" t="n"/>
      <c r="C36" s="17" t="n"/>
      <c r="D36" s="17" t="n"/>
      <c r="E36" s="18" t="n"/>
    </row>
    <row r="37">
      <c r="B37" s="35" t="n"/>
      <c r="C37" s="17" t="n"/>
      <c r="D37" s="17" t="n"/>
      <c r="E37" s="18" t="n"/>
    </row>
    <row r="38">
      <c r="B38" s="35" t="n"/>
      <c r="C38" s="17" t="n"/>
      <c r="D38" s="17" t="n"/>
      <c r="E38" s="18" t="n"/>
    </row>
    <row r="39">
      <c r="B39" s="35" t="n"/>
      <c r="C39" s="17" t="n"/>
      <c r="D39" s="17" t="n"/>
      <c r="E39" s="18" t="n"/>
    </row>
    <row r="40">
      <c r="B40" s="35" t="n"/>
      <c r="C40" s="17" t="n"/>
      <c r="D40" s="17" t="n"/>
      <c r="E40" s="18" t="n"/>
    </row>
    <row r="41">
      <c r="B41" s="35" t="n"/>
      <c r="C41" s="17" t="n"/>
      <c r="D41" s="17" t="n"/>
      <c r="E41" s="18" t="n"/>
    </row>
    <row r="42">
      <c r="B42" s="35" t="n"/>
      <c r="C42" s="17" t="n"/>
      <c r="D42" s="17" t="n"/>
      <c r="E42" s="18" t="n"/>
    </row>
    <row r="43">
      <c r="B43" s="35" t="n"/>
      <c r="C43" s="17" t="n"/>
      <c r="D43" s="17" t="n"/>
      <c r="E43" s="18" t="n"/>
    </row>
    <row r="44">
      <c r="B44" s="35" t="n"/>
      <c r="C44" s="17" t="n"/>
      <c r="D44" s="17" t="n"/>
      <c r="E44" s="18" t="n"/>
    </row>
    <row r="45">
      <c r="B45" s="35" t="n"/>
      <c r="C45" s="17" t="n"/>
      <c r="D45" s="17" t="n"/>
      <c r="E45" s="18" t="n"/>
    </row>
    <row r="46">
      <c r="B46" s="35" t="n"/>
      <c r="C46" s="17" t="n"/>
      <c r="D46" s="17" t="n"/>
      <c r="E46" s="18" t="n"/>
    </row>
    <row r="47">
      <c r="B47" s="35" t="n"/>
      <c r="C47" s="17" t="n"/>
      <c r="D47" s="17" t="n"/>
      <c r="E47" s="18" t="n"/>
    </row>
    <row r="48">
      <c r="B48" s="35" t="n"/>
      <c r="C48" s="17" t="n"/>
      <c r="D48" s="17" t="n"/>
      <c r="E48" s="18" t="n"/>
    </row>
    <row r="49">
      <c r="B49" s="35" t="n"/>
      <c r="C49" s="17" t="n"/>
      <c r="D49" s="17" t="n"/>
      <c r="E49" s="18" t="n"/>
    </row>
    <row r="50">
      <c r="B50" s="35" t="n"/>
      <c r="C50" s="17" t="n"/>
      <c r="D50" s="17" t="n"/>
      <c r="E50" s="18" t="n"/>
    </row>
    <row r="51">
      <c r="B51" s="35" t="n"/>
      <c r="C51" s="17" t="n"/>
      <c r="D51" s="17" t="n"/>
      <c r="E51" s="18" t="n"/>
    </row>
    <row r="52">
      <c r="B52" s="35" t="n"/>
      <c r="C52" s="17" t="n"/>
      <c r="D52" s="17" t="n"/>
      <c r="E52" s="18" t="n"/>
    </row>
    <row r="53">
      <c r="B53" s="35" t="n"/>
      <c r="C53" s="17" t="n"/>
      <c r="D53" s="17" t="n"/>
      <c r="E53" s="18" t="n"/>
    </row>
    <row r="54">
      <c r="B54" s="35" t="n"/>
      <c r="C54" s="17" t="n"/>
      <c r="D54" s="17" t="n"/>
      <c r="E54" s="18" t="n"/>
    </row>
    <row r="55">
      <c r="B55" s="35" t="n"/>
      <c r="C55" s="17" t="n"/>
      <c r="D55" s="17" t="n"/>
      <c r="E55" s="18" t="n"/>
    </row>
    <row r="56">
      <c r="B56" s="35" t="n"/>
      <c r="C56" s="17" t="n"/>
      <c r="D56" s="17" t="n"/>
      <c r="E56" s="18" t="n"/>
    </row>
    <row r="57">
      <c r="B57" s="35" t="n"/>
      <c r="C57" s="17" t="n"/>
      <c r="D57" s="17" t="n"/>
      <c r="E57" s="18" t="n"/>
    </row>
    <row r="58">
      <c r="B58" s="35" t="n"/>
      <c r="C58" s="17" t="n"/>
      <c r="D58" s="17" t="n"/>
      <c r="E58" s="18" t="n"/>
    </row>
    <row r="59">
      <c r="B59" s="35" t="n"/>
      <c r="C59" s="17" t="n"/>
      <c r="D59" s="17" t="n"/>
      <c r="E59" s="18" t="n"/>
    </row>
    <row r="60">
      <c r="B60" s="35" t="n"/>
      <c r="C60" s="17" t="n"/>
      <c r="D60" s="17" t="n"/>
      <c r="E60" s="18" t="n"/>
    </row>
    <row r="61">
      <c r="B61" s="35" t="n"/>
      <c r="C61" s="17" t="n"/>
      <c r="D61" s="17" t="n"/>
      <c r="E61" s="18" t="n"/>
    </row>
    <row r="62">
      <c r="B62" s="35" t="n"/>
      <c r="C62" s="17" t="n"/>
      <c r="D62" s="17" t="n"/>
      <c r="E62" s="18" t="n"/>
    </row>
    <row r="63">
      <c r="B63" s="35" t="n"/>
      <c r="C63" s="17" t="n"/>
      <c r="D63" s="17" t="n"/>
      <c r="E63" s="18" t="n"/>
    </row>
    <row r="64">
      <c r="B64" s="35" t="n"/>
      <c r="C64" s="17" t="n"/>
      <c r="D64" s="17" t="n"/>
      <c r="E64" s="18" t="n"/>
    </row>
    <row r="65">
      <c r="B65" s="35" t="n"/>
      <c r="C65" s="17" t="n"/>
      <c r="D65" s="17" t="n"/>
      <c r="E65" s="18" t="n"/>
    </row>
    <row r="66">
      <c r="B66" s="35" t="n"/>
      <c r="C66" s="17" t="n"/>
      <c r="D66" s="17" t="n"/>
      <c r="E66" s="18" t="n"/>
    </row>
    <row r="67">
      <c r="B67" s="35" t="n"/>
      <c r="C67" s="17" t="n"/>
      <c r="D67" s="17" t="n"/>
      <c r="E67" s="18" t="n"/>
    </row>
    <row r="68">
      <c r="B68" s="35" t="n"/>
      <c r="C68" s="17" t="n"/>
      <c r="D68" s="17" t="n"/>
      <c r="E68" s="18" t="n"/>
    </row>
    <row r="69">
      <c r="B69" s="35" t="n"/>
      <c r="C69" s="17" t="n"/>
      <c r="D69" s="17" t="n"/>
      <c r="E69" s="18" t="n"/>
    </row>
    <row r="70">
      <c r="B70" s="35" t="n"/>
      <c r="C70" s="17" t="n"/>
      <c r="D70" s="17" t="n"/>
      <c r="E70" s="18" t="n"/>
    </row>
    <row r="71">
      <c r="B71" s="35" t="n"/>
      <c r="C71" s="17" t="n"/>
      <c r="D71" s="17" t="n"/>
      <c r="E71" s="18" t="n"/>
    </row>
    <row r="72">
      <c r="B72" s="35" t="n"/>
      <c r="C72" s="17" t="n"/>
      <c r="D72" s="17" t="n"/>
      <c r="E72" s="18" t="n"/>
    </row>
    <row r="73">
      <c r="B73" s="35" t="n"/>
      <c r="C73" s="17" t="n"/>
      <c r="D73" s="17" t="n"/>
      <c r="E73" s="18" t="n"/>
    </row>
    <row r="74">
      <c r="B74" s="35" t="n"/>
      <c r="C74" s="17" t="n"/>
      <c r="D74" s="17" t="n"/>
      <c r="E74" s="18" t="n"/>
    </row>
    <row r="75">
      <c r="B75" s="35" t="n"/>
      <c r="C75" s="17" t="n"/>
      <c r="D75" s="17" t="n"/>
      <c r="E75" s="18" t="n"/>
    </row>
    <row r="76">
      <c r="B76" s="35" t="n"/>
      <c r="C76" s="17" t="n"/>
      <c r="D76" s="17" t="n"/>
      <c r="E76" s="18" t="n"/>
    </row>
    <row r="77">
      <c r="B77" s="35" t="n"/>
      <c r="C77" s="17" t="n"/>
      <c r="D77" s="17" t="n"/>
      <c r="E77" s="18" t="n"/>
    </row>
    <row r="78">
      <c r="B78" s="35" t="n"/>
      <c r="C78" s="17" t="n"/>
      <c r="D78" s="17" t="n"/>
      <c r="E78" s="18" t="n"/>
    </row>
    <row r="79">
      <c r="B79" s="35" t="n"/>
      <c r="C79" s="17" t="n"/>
      <c r="D79" s="17" t="n"/>
      <c r="E79" s="18" t="n"/>
    </row>
    <row r="80">
      <c r="B80" s="35" t="n"/>
      <c r="C80" s="17" t="n"/>
      <c r="D80" s="17" t="n"/>
      <c r="E80" s="18" t="n"/>
    </row>
    <row r="81">
      <c r="B81" s="35" t="n"/>
      <c r="C81" s="17" t="n"/>
      <c r="D81" s="17" t="n"/>
      <c r="E81" s="18" t="n"/>
    </row>
    <row r="82">
      <c r="B82" s="35" t="n"/>
      <c r="C82" s="17" t="n"/>
      <c r="D82" s="17" t="n"/>
      <c r="E82" s="18" t="n"/>
    </row>
    <row r="83">
      <c r="B83" s="35" t="n"/>
      <c r="C83" s="17" t="n"/>
      <c r="D83" s="17" t="n"/>
      <c r="E83" s="18" t="n"/>
    </row>
    <row r="84">
      <c r="B84" s="35" t="n"/>
      <c r="C84" s="17" t="n"/>
      <c r="D84" s="17" t="n"/>
      <c r="E84" s="18" t="n"/>
    </row>
    <row r="85">
      <c r="B85" s="35" t="n"/>
      <c r="C85" s="17" t="n"/>
      <c r="D85" s="17" t="n"/>
      <c r="E85" s="18" t="n"/>
    </row>
    <row r="86">
      <c r="B86" s="35" t="n"/>
      <c r="C86" s="17" t="n"/>
      <c r="D86" s="17" t="n"/>
      <c r="E86" s="18" t="n"/>
    </row>
    <row r="87">
      <c r="B87" s="35" t="n"/>
      <c r="C87" s="17" t="n"/>
      <c r="D87" s="17" t="n"/>
      <c r="E87" s="18" t="n"/>
    </row>
    <row r="88">
      <c r="B88" s="35" t="n"/>
      <c r="C88" s="17" t="n"/>
      <c r="D88" s="17" t="n"/>
      <c r="E88" s="18" t="n"/>
    </row>
    <row r="89">
      <c r="B89" s="35" t="n"/>
      <c r="C89" s="17" t="n"/>
      <c r="D89" s="17" t="n"/>
      <c r="E89" s="18" t="n"/>
    </row>
    <row r="90">
      <c r="B90" s="35" t="n"/>
      <c r="C90" s="17" t="n"/>
      <c r="D90" s="17" t="n"/>
      <c r="E90" s="18" t="n"/>
    </row>
    <row r="91">
      <c r="B91" s="35" t="n"/>
      <c r="C91" s="17" t="n"/>
      <c r="D91" s="17" t="n"/>
      <c r="E91" s="18" t="n"/>
    </row>
    <row r="92">
      <c r="B92" s="35" t="n"/>
      <c r="C92" s="17" t="n"/>
      <c r="D92" s="17" t="n"/>
      <c r="E92" s="18" t="n"/>
    </row>
    <row r="93">
      <c r="B93" s="35" t="n"/>
      <c r="C93" s="17" t="n"/>
      <c r="D93" s="17" t="n"/>
      <c r="E93" s="18" t="n"/>
    </row>
    <row r="94">
      <c r="B94" s="35" t="n"/>
      <c r="C94" s="17" t="n"/>
      <c r="D94" s="17" t="n"/>
      <c r="E94" s="18" t="n"/>
    </row>
    <row r="95">
      <c r="B95" s="35" t="n"/>
      <c r="C95" s="17" t="n"/>
      <c r="D95" s="17" t="n"/>
      <c r="E95" s="18" t="n"/>
    </row>
    <row r="96">
      <c r="B96" s="35" t="n"/>
      <c r="C96" s="17" t="n"/>
      <c r="D96" s="17" t="n"/>
      <c r="E96" s="18" t="n"/>
    </row>
    <row r="97">
      <c r="B97" s="35" t="n"/>
      <c r="C97" s="17" t="n"/>
      <c r="D97" s="17" t="n"/>
      <c r="E97" s="18" t="n"/>
    </row>
    <row r="98">
      <c r="B98" s="35" t="n"/>
      <c r="C98" s="17" t="n"/>
      <c r="D98" s="17" t="n"/>
      <c r="E98" s="18" t="n"/>
    </row>
    <row r="99">
      <c r="B99" s="35" t="n"/>
      <c r="C99" s="17" t="n"/>
      <c r="D99" s="17" t="n"/>
      <c r="E99" s="18" t="n"/>
    </row>
    <row r="100">
      <c r="B100" s="35" t="n"/>
      <c r="C100" s="17" t="n"/>
      <c r="D100" s="17" t="n"/>
      <c r="E100" s="18" t="n"/>
    </row>
    <row r="101">
      <c r="B101" s="35" t="n"/>
      <c r="C101" s="17" t="n"/>
      <c r="D101" s="17" t="n"/>
      <c r="E101" s="18" t="n"/>
    </row>
    <row r="102">
      <c r="B102" s="35" t="n"/>
      <c r="C102" s="17" t="n"/>
      <c r="D102" s="17" t="n"/>
      <c r="E102" s="18" t="n"/>
    </row>
    <row r="103">
      <c r="B103" s="35" t="n"/>
      <c r="C103" s="17" t="n"/>
      <c r="D103" s="17" t="n"/>
      <c r="E103" s="18" t="n"/>
    </row>
    <row r="104">
      <c r="B104" s="35" t="n"/>
      <c r="C104" s="17" t="n"/>
      <c r="D104" s="17" t="n"/>
      <c r="E104" s="18" t="n"/>
    </row>
    <row r="105">
      <c r="B105" s="35" t="n"/>
      <c r="C105" s="17" t="n"/>
      <c r="D105" s="17" t="n"/>
      <c r="E105" s="18" t="n"/>
    </row>
    <row r="106">
      <c r="B106" s="35" t="n"/>
      <c r="C106" s="17" t="n"/>
      <c r="D106" s="17" t="n"/>
      <c r="E106" s="18" t="n"/>
    </row>
    <row r="107">
      <c r="B107" s="35" t="n"/>
      <c r="C107" s="17" t="n"/>
      <c r="D107" s="17" t="n"/>
      <c r="E107" s="18" t="n"/>
    </row>
    <row r="108">
      <c r="B108" s="35" t="n"/>
      <c r="C108" s="17" t="n"/>
      <c r="D108" s="17" t="n"/>
      <c r="E108" s="18" t="n"/>
    </row>
    <row r="109">
      <c r="B109" s="35" t="n"/>
      <c r="C109" s="17" t="n"/>
      <c r="D109" s="17" t="n"/>
      <c r="E109" s="18" t="n"/>
    </row>
    <row r="110">
      <c r="B110" s="35" t="n"/>
      <c r="C110" s="17" t="n"/>
      <c r="D110" s="17" t="n"/>
      <c r="E110" s="18" t="n"/>
    </row>
    <row r="111">
      <c r="B111" s="35" t="n"/>
      <c r="C111" s="17" t="n"/>
      <c r="D111" s="17" t="n"/>
      <c r="E111" s="18" t="n"/>
    </row>
    <row r="112">
      <c r="B112" s="35" t="n"/>
      <c r="C112" s="17" t="n"/>
      <c r="D112" s="17" t="n"/>
      <c r="E112" s="18" t="n"/>
    </row>
    <row r="113">
      <c r="B113" s="35" t="n"/>
      <c r="C113" s="17" t="n"/>
      <c r="D113" s="17" t="n"/>
      <c r="E113" s="18" t="n"/>
    </row>
    <row r="114">
      <c r="B114" s="35" t="n"/>
      <c r="C114" s="17" t="n"/>
      <c r="D114" s="17" t="n"/>
      <c r="E114" s="18" t="n"/>
    </row>
    <row r="115">
      <c r="B115" s="35" t="n"/>
      <c r="C115" s="17" t="n"/>
      <c r="D115" s="17" t="n"/>
      <c r="E115" s="18" t="n"/>
    </row>
    <row r="116">
      <c r="B116" s="35" t="n"/>
      <c r="C116" s="17" t="n"/>
      <c r="D116" s="17" t="n"/>
      <c r="E116" s="18" t="n"/>
    </row>
    <row r="117">
      <c r="B117" s="35" t="n"/>
      <c r="C117" s="17" t="n"/>
      <c r="D117" s="17" t="n"/>
      <c r="E117" s="18" t="n"/>
    </row>
    <row r="118">
      <c r="B118" s="35" t="n"/>
      <c r="C118" s="17" t="n"/>
      <c r="D118" s="17" t="n"/>
      <c r="E118" s="18" t="n"/>
    </row>
    <row r="119">
      <c r="B119" s="35" t="n"/>
      <c r="C119" s="17" t="n"/>
      <c r="D119" s="17" t="n"/>
      <c r="E119" s="18" t="n"/>
    </row>
    <row r="120">
      <c r="B120" s="35" t="n"/>
      <c r="C120" s="17" t="n"/>
      <c r="D120" s="17" t="n"/>
      <c r="E120" s="18" t="n"/>
    </row>
    <row r="121">
      <c r="B121" s="35" t="n"/>
      <c r="C121" s="17" t="n"/>
      <c r="D121" s="17" t="n"/>
      <c r="E121" s="18" t="n"/>
    </row>
    <row r="122">
      <c r="B122" s="35" t="n"/>
      <c r="C122" s="17" t="n"/>
      <c r="D122" s="17" t="n"/>
      <c r="E122" s="18" t="n"/>
    </row>
    <row r="123">
      <c r="B123" s="35" t="n"/>
      <c r="C123" s="17" t="n"/>
      <c r="D123" s="17" t="n"/>
      <c r="E123" s="18" t="n"/>
    </row>
    <row r="124">
      <c r="B124" s="35" t="n"/>
      <c r="C124" s="17" t="n"/>
      <c r="D124" s="17" t="n"/>
      <c r="E124" s="18" t="n"/>
    </row>
    <row r="125">
      <c r="B125" s="35" t="n"/>
      <c r="C125" s="17" t="n"/>
      <c r="D125" s="17" t="n"/>
      <c r="E125" s="18" t="n"/>
    </row>
    <row r="126">
      <c r="B126" s="35" t="n"/>
      <c r="C126" s="17" t="n"/>
      <c r="D126" s="17" t="n"/>
      <c r="E126" s="18" t="n"/>
    </row>
    <row r="127">
      <c r="B127" s="35" t="n"/>
      <c r="C127" s="17" t="n"/>
      <c r="D127" s="17" t="n"/>
      <c r="E127" s="18" t="n"/>
    </row>
    <row r="128">
      <c r="B128" s="35" t="n"/>
      <c r="C128" s="17" t="n"/>
      <c r="D128" s="17" t="n"/>
      <c r="E128" s="18" t="n"/>
    </row>
    <row r="129">
      <c r="B129" s="35" t="n"/>
      <c r="C129" s="17" t="n"/>
      <c r="D129" s="17" t="n"/>
      <c r="E129" s="18" t="n"/>
    </row>
    <row r="130">
      <c r="B130" s="35" t="n"/>
      <c r="C130" s="17" t="n"/>
      <c r="D130" s="17" t="n"/>
      <c r="E130" s="18" t="n"/>
    </row>
    <row r="131">
      <c r="B131" s="35" t="n"/>
      <c r="C131" s="17" t="n"/>
      <c r="D131" s="17" t="n"/>
      <c r="E131" s="18" t="n"/>
    </row>
    <row r="132">
      <c r="B132" s="35" t="n"/>
      <c r="C132" s="17" t="n"/>
      <c r="D132" s="17" t="n"/>
      <c r="E132" s="18" t="n"/>
    </row>
    <row r="133">
      <c r="B133" s="35" t="n"/>
      <c r="C133" s="17" t="n"/>
      <c r="D133" s="17" t="n"/>
      <c r="E133" s="18" t="n"/>
    </row>
    <row r="134">
      <c r="B134" s="35" t="n"/>
      <c r="C134" s="17" t="n"/>
      <c r="D134" s="17" t="n"/>
      <c r="E134" s="18" t="n"/>
    </row>
    <row r="135">
      <c r="B135" s="35" t="n"/>
      <c r="C135" s="17" t="n"/>
      <c r="D135" s="17" t="n"/>
      <c r="E135" s="18" t="n"/>
    </row>
    <row r="136">
      <c r="B136" s="35" t="n"/>
      <c r="C136" s="17" t="n"/>
      <c r="D136" s="17" t="n"/>
      <c r="E136" s="18" t="n"/>
    </row>
    <row r="137">
      <c r="B137" s="35" t="n"/>
      <c r="C137" s="17" t="n"/>
      <c r="D137" s="17" t="n"/>
      <c r="E137" s="18" t="n"/>
    </row>
    <row r="138">
      <c r="B138" s="35" t="n"/>
      <c r="C138" s="17" t="n"/>
      <c r="D138" s="17" t="n"/>
      <c r="E138" s="18" t="n"/>
    </row>
    <row r="139">
      <c r="B139" s="35" t="n"/>
      <c r="C139" s="17" t="n"/>
      <c r="D139" s="17" t="n"/>
      <c r="E139" s="18" t="n"/>
    </row>
    <row r="140">
      <c r="B140" s="35" t="n"/>
      <c r="C140" s="17" t="n"/>
      <c r="D140" s="17" t="n"/>
      <c r="E140" s="18" t="n"/>
    </row>
    <row r="141">
      <c r="B141" s="35" t="n"/>
      <c r="C141" s="17" t="n"/>
      <c r="D141" s="17" t="n"/>
      <c r="E141" s="18" t="n"/>
    </row>
    <row r="142">
      <c r="B142" s="35" t="n"/>
      <c r="C142" s="17" t="n"/>
      <c r="D142" s="17" t="n"/>
      <c r="E142" s="18" t="n"/>
    </row>
    <row r="143">
      <c r="B143" s="35" t="n"/>
      <c r="C143" s="17" t="n"/>
      <c r="D143" s="17" t="n"/>
      <c r="E143" s="18" t="n"/>
    </row>
    <row r="144">
      <c r="B144" s="35" t="n"/>
      <c r="C144" s="17" t="n"/>
      <c r="D144" s="17" t="n"/>
      <c r="E144" s="18" t="n"/>
    </row>
    <row r="145">
      <c r="B145" s="35" t="n"/>
      <c r="C145" s="17" t="n"/>
      <c r="D145" s="17" t="n"/>
      <c r="E145" s="18" t="n"/>
    </row>
    <row r="146">
      <c r="B146" s="35" t="n"/>
      <c r="C146" s="17" t="n"/>
      <c r="D146" s="17" t="n"/>
      <c r="E146" s="18" t="n"/>
    </row>
    <row r="147">
      <c r="B147" s="35" t="n"/>
      <c r="C147" s="17" t="n"/>
      <c r="D147" s="17" t="n"/>
      <c r="E147" s="18" t="n"/>
    </row>
    <row r="148">
      <c r="B148" s="35" t="n"/>
      <c r="C148" s="17" t="n"/>
      <c r="D148" s="17" t="n"/>
      <c r="E148" s="18" t="n"/>
    </row>
    <row r="149">
      <c r="B149" s="35" t="n"/>
      <c r="C149" s="17" t="n"/>
      <c r="D149" s="17" t="n"/>
      <c r="E149" s="18" t="n"/>
    </row>
    <row r="150">
      <c r="B150" s="35" t="n"/>
      <c r="C150" s="17" t="n"/>
      <c r="D150" s="17" t="n"/>
      <c r="E150" s="18" t="n"/>
    </row>
    <row r="151">
      <c r="B151" s="35" t="n"/>
      <c r="C151" s="17" t="n"/>
      <c r="D151" s="17" t="n"/>
      <c r="E151" s="18" t="n"/>
    </row>
    <row r="152">
      <c r="B152" s="35" t="n"/>
      <c r="C152" s="17" t="n"/>
      <c r="D152" s="17" t="n"/>
      <c r="E152" s="18" t="n"/>
    </row>
    <row r="153">
      <c r="B153" s="35" t="n"/>
      <c r="C153" s="17" t="n"/>
      <c r="D153" s="17" t="n"/>
      <c r="E153" s="18" t="n"/>
    </row>
    <row r="154">
      <c r="B154" s="35" t="n"/>
      <c r="C154" s="17" t="n"/>
      <c r="D154" s="17" t="n"/>
      <c r="E154" s="18" t="n"/>
    </row>
    <row r="155">
      <c r="B155" s="35" t="n"/>
      <c r="C155" s="17" t="n"/>
      <c r="D155" s="17" t="n"/>
      <c r="E155" s="18" t="n"/>
    </row>
    <row r="156">
      <c r="B156" s="35" t="n"/>
      <c r="C156" s="17" t="n"/>
      <c r="D156" s="17" t="n"/>
      <c r="E156" s="18" t="n"/>
    </row>
    <row r="157">
      <c r="B157" s="35" t="n"/>
      <c r="C157" s="17" t="n"/>
      <c r="D157" s="17" t="n"/>
      <c r="E157" s="18" t="n"/>
    </row>
    <row r="158">
      <c r="B158" s="35" t="n"/>
      <c r="C158" s="17" t="n"/>
      <c r="D158" s="17" t="n"/>
      <c r="E158" s="18" t="n"/>
    </row>
    <row r="159">
      <c r="B159" s="35" t="n"/>
      <c r="C159" s="17" t="n"/>
      <c r="D159" s="17" t="n"/>
      <c r="E159" s="18" t="n"/>
    </row>
    <row r="160">
      <c r="B160" s="35" t="n"/>
      <c r="C160" s="17" t="n"/>
      <c r="D160" s="17" t="n"/>
      <c r="E160" s="18" t="n"/>
    </row>
    <row r="161">
      <c r="B161" s="35" t="n"/>
      <c r="C161" s="17" t="n"/>
      <c r="D161" s="17" t="n"/>
      <c r="E161" s="18" t="n"/>
    </row>
    <row r="162">
      <c r="B162" s="35" t="n"/>
      <c r="C162" s="17" t="n"/>
      <c r="D162" s="17" t="n"/>
      <c r="E162" s="18" t="n"/>
    </row>
    <row r="163">
      <c r="B163" s="35" t="n"/>
      <c r="C163" s="17" t="n"/>
      <c r="D163" s="17" t="n"/>
      <c r="E163" s="18" t="n"/>
    </row>
    <row r="164">
      <c r="B164" s="35" t="n"/>
      <c r="C164" s="17" t="n"/>
      <c r="D164" s="17" t="n"/>
      <c r="E164" s="18" t="n"/>
    </row>
    <row r="165">
      <c r="B165" s="35" t="n"/>
      <c r="C165" s="17" t="n"/>
      <c r="D165" s="17" t="n"/>
      <c r="E165" s="18" t="n"/>
    </row>
    <row r="166">
      <c r="B166" s="35" t="n"/>
      <c r="C166" s="17" t="n"/>
      <c r="D166" s="17" t="n"/>
      <c r="E166" s="18" t="n"/>
    </row>
    <row r="167">
      <c r="B167" s="35" t="n"/>
      <c r="C167" s="17" t="n"/>
      <c r="D167" s="17" t="n"/>
      <c r="E167" s="18" t="n"/>
    </row>
    <row r="168">
      <c r="B168" s="35" t="n"/>
      <c r="C168" s="17" t="n"/>
      <c r="D168" s="17" t="n"/>
      <c r="E168" s="18" t="n"/>
    </row>
    <row r="169">
      <c r="B169" s="35" t="n"/>
      <c r="C169" s="17" t="n"/>
      <c r="D169" s="17" t="n"/>
      <c r="E169" s="18" t="n"/>
    </row>
    <row r="170">
      <c r="B170" s="35" t="n"/>
      <c r="C170" s="17" t="n"/>
      <c r="D170" s="17" t="n"/>
      <c r="E170" s="18" t="n"/>
    </row>
    <row r="171">
      <c r="B171" s="35" t="n"/>
      <c r="C171" s="17" t="n"/>
      <c r="D171" s="17" t="n"/>
      <c r="E171" s="18" t="n"/>
    </row>
    <row r="172">
      <c r="B172" s="35" t="n"/>
      <c r="C172" s="17" t="n"/>
      <c r="D172" s="17" t="n"/>
      <c r="E172" s="18" t="n"/>
    </row>
    <row r="173">
      <c r="B173" s="35" t="n"/>
      <c r="C173" s="17" t="n"/>
      <c r="D173" s="17" t="n"/>
      <c r="E173" s="18" t="n"/>
    </row>
    <row r="174">
      <c r="B174" s="35" t="n"/>
      <c r="C174" s="17" t="n"/>
      <c r="D174" s="17" t="n"/>
      <c r="E174" s="18" t="n"/>
    </row>
    <row r="175">
      <c r="B175" s="35" t="n"/>
      <c r="C175" s="17" t="n"/>
      <c r="D175" s="17" t="n"/>
      <c r="E175" s="18" t="n"/>
    </row>
    <row r="176">
      <c r="B176" s="35" t="n"/>
      <c r="C176" s="17" t="n"/>
      <c r="D176" s="17" t="n"/>
      <c r="E176" s="18" t="n"/>
    </row>
    <row r="177">
      <c r="B177" s="35" t="n"/>
      <c r="C177" s="17" t="n"/>
      <c r="D177" s="17" t="n"/>
      <c r="E177" s="18" t="n"/>
    </row>
    <row r="178">
      <c r="B178" s="35" t="n"/>
      <c r="C178" s="17" t="n"/>
      <c r="D178" s="17" t="n"/>
      <c r="E178" s="18" t="n"/>
    </row>
    <row r="179">
      <c r="B179" s="35" t="n"/>
      <c r="C179" s="17" t="n"/>
      <c r="D179" s="17" t="n"/>
      <c r="E179" s="18" t="n"/>
    </row>
    <row r="180">
      <c r="B180" s="35" t="n"/>
      <c r="C180" s="17" t="n"/>
      <c r="D180" s="17" t="n"/>
      <c r="E180" s="18" t="n"/>
    </row>
    <row r="181">
      <c r="B181" s="35" t="n"/>
      <c r="C181" s="17" t="n"/>
      <c r="D181" s="17" t="n"/>
      <c r="E181" s="18" t="n"/>
    </row>
    <row r="182">
      <c r="B182" s="35" t="n"/>
      <c r="C182" s="17" t="n"/>
      <c r="D182" s="17" t="n"/>
      <c r="E182" s="18" t="n"/>
    </row>
    <row r="183">
      <c r="B183" s="35" t="n"/>
      <c r="C183" s="17" t="n"/>
      <c r="D183" s="17" t="n"/>
      <c r="E183" s="18" t="n"/>
    </row>
    <row r="184">
      <c r="B184" s="35" t="n"/>
      <c r="C184" s="17" t="n"/>
      <c r="D184" s="17" t="n"/>
      <c r="E184" s="18" t="n"/>
    </row>
    <row r="185">
      <c r="B185" s="35" t="n"/>
      <c r="C185" s="17" t="n"/>
      <c r="D185" s="17" t="n"/>
      <c r="E185" s="18" t="n"/>
    </row>
    <row r="186">
      <c r="B186" s="35" t="n"/>
      <c r="C186" s="17" t="n"/>
      <c r="D186" s="17" t="n"/>
      <c r="E186" s="18" t="n"/>
    </row>
    <row r="187">
      <c r="B187" s="35" t="n"/>
      <c r="C187" s="17" t="n"/>
      <c r="D187" s="17" t="n"/>
      <c r="E187" s="18" t="n"/>
    </row>
    <row r="188">
      <c r="B188" s="35" t="n"/>
      <c r="C188" s="17" t="n"/>
      <c r="D188" s="17" t="n"/>
      <c r="E188" s="18" t="n"/>
    </row>
    <row r="189">
      <c r="B189" s="35" t="n"/>
      <c r="C189" s="17" t="n"/>
      <c r="D189" s="17" t="n"/>
      <c r="E189" s="18" t="n"/>
    </row>
    <row r="190">
      <c r="B190" s="35" t="n"/>
      <c r="C190" s="17" t="n"/>
      <c r="D190" s="17" t="n"/>
      <c r="E190" s="18" t="n"/>
    </row>
    <row r="191">
      <c r="B191" s="35" t="n"/>
      <c r="C191" s="17" t="n"/>
      <c r="D191" s="17" t="n"/>
      <c r="E191" s="18" t="n"/>
    </row>
    <row r="192">
      <c r="B192" s="35" t="n"/>
      <c r="C192" s="17" t="n"/>
      <c r="D192" s="17" t="n"/>
      <c r="E192" s="18" t="n"/>
    </row>
    <row r="193">
      <c r="B193" s="35" t="n"/>
      <c r="C193" s="17" t="n"/>
      <c r="D193" s="17" t="n"/>
      <c r="E193" s="18" t="n"/>
    </row>
    <row r="194">
      <c r="B194" s="35" t="n"/>
      <c r="C194" s="17" t="n"/>
      <c r="D194" s="17" t="n"/>
      <c r="E194" s="18" t="n"/>
    </row>
    <row r="195">
      <c r="B195" s="35" t="n"/>
      <c r="C195" s="17" t="n"/>
      <c r="D195" s="17" t="n"/>
      <c r="E195" s="18" t="n"/>
    </row>
    <row r="196">
      <c r="B196" s="35" t="n"/>
      <c r="C196" s="17" t="n"/>
      <c r="D196" s="17" t="n"/>
      <c r="E196" s="18" t="n"/>
    </row>
    <row r="197">
      <c r="B197" s="35" t="n"/>
      <c r="C197" s="17" t="n"/>
      <c r="D197" s="17" t="n"/>
      <c r="E197" s="18" t="n"/>
    </row>
    <row r="198">
      <c r="B198" s="35" t="n"/>
      <c r="C198" s="17" t="n"/>
      <c r="D198" s="17" t="n"/>
      <c r="E198" s="18" t="n"/>
    </row>
    <row r="199">
      <c r="B199" s="35" t="n"/>
      <c r="C199" s="17" t="n"/>
      <c r="D199" s="17" t="n"/>
      <c r="E199" s="18" t="n"/>
    </row>
    <row r="200">
      <c r="B200" s="35" t="n"/>
      <c r="C200" s="17" t="n"/>
      <c r="D200" s="17" t="n"/>
      <c r="E200" s="18" t="n"/>
    </row>
    <row r="201">
      <c r="B201" s="35" t="n"/>
      <c r="C201" s="17" t="n"/>
      <c r="D201" s="17" t="n"/>
      <c r="E201" s="18" t="n"/>
    </row>
    <row r="202">
      <c r="B202" s="35" t="n"/>
      <c r="C202" s="17" t="n"/>
      <c r="D202" s="17" t="n"/>
      <c r="E202" s="18" t="n"/>
    </row>
    <row r="203">
      <c r="B203" s="35" t="n"/>
      <c r="C203" s="17" t="n"/>
      <c r="D203" s="17" t="n"/>
      <c r="E203" s="18" t="n"/>
    </row>
    <row r="204">
      <c r="B204" s="35" t="n"/>
      <c r="C204" s="17" t="n"/>
      <c r="D204" s="17" t="n"/>
      <c r="E204" s="18" t="n"/>
    </row>
    <row r="205">
      <c r="B205" s="35" t="n"/>
      <c r="C205" s="17" t="n"/>
      <c r="D205" s="17" t="n"/>
      <c r="E205" s="18" t="n"/>
    </row>
    <row r="206">
      <c r="B206" s="35" t="n"/>
      <c r="C206" s="17" t="n"/>
      <c r="D206" s="17" t="n"/>
      <c r="E206" s="18" t="n"/>
    </row>
  </sheetData>
  <conditionalFormatting sqref="J10:J31">
    <cfRule type="cellIs" priority="1" operator="lessThan" dxfId="0">
      <formula>0</formula>
    </cfRule>
  </conditionalFormatting>
  <conditionalFormatting sqref="I5">
    <cfRule type="cellIs" priority="2" operator="lessThan" dxfId="1">
      <formula>0</formula>
    </cfRule>
  </conditionalFormatting>
  <dataValidations count="2">
    <dataValidation sqref="D7:D206" showDropDown="0" showInputMessage="0" showErrorMessage="1" allowBlank="1" errorTitle="Categoria fora da lista" error="Essa categoria não está na aba “Categorias”. O gasto vai aparecer em “Sem categoria”. Continuar?" type="list" errorStyle="warning">
      <formula1>'Categorias'!$B$5:$B$24</formula1>
    </dataValidation>
    <dataValidation sqref="E7:E206" showDropDown="0" showInputMessage="0" showErrorMessage="1" allowBlank="1" errorTitle="Valor" error="Digite o valor do gasto em reais, sem o sinal de menos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B2:J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26" customWidth="1" min="4" max="4"/>
    <col width="15" customWidth="1" min="5" max="5"/>
    <col width="3" customWidth="1" min="6" max="6"/>
    <col width="28" customWidth="1" min="7" max="7"/>
    <col width="15" customWidth="1" min="8" max="8"/>
    <col width="15" customWidth="1" min="9" max="9"/>
    <col width="15" customWidth="1" min="10" max="10"/>
    <col width="3" customWidth="1" min="11" max="11"/>
  </cols>
  <sheetData>
    <row r="2">
      <c r="B2" s="14" t="inlineStr">
        <is>
          <t>Gastos de outubro</t>
        </is>
      </c>
      <c r="G2" s="21" t="inlineStr">
        <is>
          <t>Resumo de outubro</t>
        </is>
      </c>
    </row>
    <row r="3">
      <c r="B3" s="15" t="inlineStr">
        <is>
          <t>Planilha mensal de gastos · Fintrek · fintrek.app</t>
        </is>
      </c>
    </row>
    <row r="4">
      <c r="G4" s="23" t="inlineStr">
        <is>
          <t>Total gasto</t>
        </is>
      </c>
      <c r="H4" s="23" t="inlineStr">
        <is>
          <t>Planejado</t>
        </is>
      </c>
      <c r="I4" s="23" t="inlineStr">
        <is>
          <t>Sobra do plano</t>
        </is>
      </c>
    </row>
    <row r="5">
      <c r="G5" s="24">
        <f>SUM($E$7:$E$206)</f>
        <v/>
      </c>
      <c r="H5" s="25">
        <f>'Categorias'!$C$25</f>
        <v/>
      </c>
      <c r="I5" s="26">
        <f>H5-G5</f>
        <v/>
      </c>
    </row>
    <row r="6">
      <c r="B6" s="27" t="inlineStr">
        <is>
          <t>Data</t>
        </is>
      </c>
      <c r="C6" s="27" t="inlineStr">
        <is>
          <t>Descrição</t>
        </is>
      </c>
      <c r="D6" s="27" t="inlineStr">
        <is>
          <t>Categoria</t>
        </is>
      </c>
      <c r="E6" s="28" t="inlineStr">
        <is>
          <t>Valor (R$)</t>
        </is>
      </c>
    </row>
    <row r="7">
      <c r="B7" s="35" t="n"/>
      <c r="C7" s="17" t="n"/>
      <c r="D7" s="17" t="n"/>
      <c r="E7" s="18" t="n"/>
      <c r="G7" s="32" t="inlineStr">
        <is>
          <t>Planejado x gasto por categoria</t>
        </is>
      </c>
    </row>
    <row r="8">
      <c r="B8" s="35" t="n"/>
      <c r="C8" s="17" t="n"/>
      <c r="D8" s="17" t="n"/>
      <c r="E8" s="18" t="n"/>
    </row>
    <row r="9">
      <c r="B9" s="35" t="n"/>
      <c r="C9" s="17" t="n"/>
      <c r="D9" s="17" t="n"/>
      <c r="E9" s="18" t="n"/>
      <c r="G9" s="33" t="inlineStr">
        <is>
          <t>Categoria</t>
        </is>
      </c>
      <c r="H9" s="34" t="inlineStr">
        <is>
          <t>Planejado</t>
        </is>
      </c>
      <c r="I9" s="34" t="inlineStr">
        <is>
          <t>Gasto</t>
        </is>
      </c>
      <c r="J9" s="34" t="inlineStr">
        <is>
          <t>Diferença</t>
        </is>
      </c>
    </row>
    <row r="10">
      <c r="B10" s="35" t="n"/>
      <c r="C10" s="17" t="n"/>
      <c r="D10" s="17" t="n"/>
      <c r="E10" s="18" t="n"/>
      <c r="G10" s="17">
        <f>IF('Categorias'!$B5="","",'Categorias'!$B5)</f>
        <v/>
      </c>
      <c r="H10" s="18">
        <f>IF($G10="","",'Categorias'!$C5)</f>
        <v/>
      </c>
      <c r="I10" s="18">
        <f>IF($G10="","",SUMIFS($E$7:$E$206,$D$7:$D$206,$G10))</f>
        <v/>
      </c>
      <c r="J10" s="18">
        <f>IF($G10="","",H10-I10)</f>
        <v/>
      </c>
    </row>
    <row r="11">
      <c r="B11" s="35" t="n"/>
      <c r="C11" s="17" t="n"/>
      <c r="D11" s="17" t="n"/>
      <c r="E11" s="18" t="n"/>
      <c r="G11" s="17">
        <f>IF('Categorias'!$B6="","",'Categorias'!$B6)</f>
        <v/>
      </c>
      <c r="H11" s="18">
        <f>IF($G11="","",'Categorias'!$C6)</f>
        <v/>
      </c>
      <c r="I11" s="18">
        <f>IF($G11="","",SUMIFS($E$7:$E$206,$D$7:$D$206,$G11))</f>
        <v/>
      </c>
      <c r="J11" s="18">
        <f>IF($G11="","",H11-I11)</f>
        <v/>
      </c>
    </row>
    <row r="12">
      <c r="B12" s="35" t="n"/>
      <c r="C12" s="17" t="n"/>
      <c r="D12" s="17" t="n"/>
      <c r="E12" s="18" t="n"/>
      <c r="G12" s="17">
        <f>IF('Categorias'!$B7="","",'Categorias'!$B7)</f>
        <v/>
      </c>
      <c r="H12" s="18">
        <f>IF($G12="","",'Categorias'!$C7)</f>
        <v/>
      </c>
      <c r="I12" s="18">
        <f>IF($G12="","",SUMIFS($E$7:$E$206,$D$7:$D$206,$G12))</f>
        <v/>
      </c>
      <c r="J12" s="18">
        <f>IF($G12="","",H12-I12)</f>
        <v/>
      </c>
    </row>
    <row r="13">
      <c r="B13" s="35" t="n"/>
      <c r="C13" s="17" t="n"/>
      <c r="D13" s="17" t="n"/>
      <c r="E13" s="18" t="n"/>
      <c r="G13" s="17">
        <f>IF('Categorias'!$B8="","",'Categorias'!$B8)</f>
        <v/>
      </c>
      <c r="H13" s="18">
        <f>IF($G13="","",'Categorias'!$C8)</f>
        <v/>
      </c>
      <c r="I13" s="18">
        <f>IF($G13="","",SUMIFS($E$7:$E$206,$D$7:$D$206,$G13))</f>
        <v/>
      </c>
      <c r="J13" s="18">
        <f>IF($G13="","",H13-I13)</f>
        <v/>
      </c>
    </row>
    <row r="14">
      <c r="B14" s="35" t="n"/>
      <c r="C14" s="17" t="n"/>
      <c r="D14" s="17" t="n"/>
      <c r="E14" s="18" t="n"/>
      <c r="G14" s="17">
        <f>IF('Categorias'!$B9="","",'Categorias'!$B9)</f>
        <v/>
      </c>
      <c r="H14" s="18">
        <f>IF($G14="","",'Categorias'!$C9)</f>
        <v/>
      </c>
      <c r="I14" s="18">
        <f>IF($G14="","",SUMIFS($E$7:$E$206,$D$7:$D$206,$G14))</f>
        <v/>
      </c>
      <c r="J14" s="18">
        <f>IF($G14="","",H14-I14)</f>
        <v/>
      </c>
    </row>
    <row r="15">
      <c r="B15" s="35" t="n"/>
      <c r="C15" s="17" t="n"/>
      <c r="D15" s="17" t="n"/>
      <c r="E15" s="18" t="n"/>
      <c r="G15" s="17">
        <f>IF('Categorias'!$B10="","",'Categorias'!$B10)</f>
        <v/>
      </c>
      <c r="H15" s="18">
        <f>IF($G15="","",'Categorias'!$C10)</f>
        <v/>
      </c>
      <c r="I15" s="18">
        <f>IF($G15="","",SUMIFS($E$7:$E$206,$D$7:$D$206,$G15))</f>
        <v/>
      </c>
      <c r="J15" s="18">
        <f>IF($G15="","",H15-I15)</f>
        <v/>
      </c>
    </row>
    <row r="16">
      <c r="B16" s="35" t="n"/>
      <c r="C16" s="17" t="n"/>
      <c r="D16" s="17" t="n"/>
      <c r="E16" s="18" t="n"/>
      <c r="G16" s="17">
        <f>IF('Categorias'!$B11="","",'Categorias'!$B11)</f>
        <v/>
      </c>
      <c r="H16" s="18">
        <f>IF($G16="","",'Categorias'!$C11)</f>
        <v/>
      </c>
      <c r="I16" s="18">
        <f>IF($G16="","",SUMIFS($E$7:$E$206,$D$7:$D$206,$G16))</f>
        <v/>
      </c>
      <c r="J16" s="18">
        <f>IF($G16="","",H16-I16)</f>
        <v/>
      </c>
    </row>
    <row r="17">
      <c r="B17" s="35" t="n"/>
      <c r="C17" s="17" t="n"/>
      <c r="D17" s="17" t="n"/>
      <c r="E17" s="18" t="n"/>
      <c r="G17" s="17">
        <f>IF('Categorias'!$B12="","",'Categorias'!$B12)</f>
        <v/>
      </c>
      <c r="H17" s="18">
        <f>IF($G17="","",'Categorias'!$C12)</f>
        <v/>
      </c>
      <c r="I17" s="18">
        <f>IF($G17="","",SUMIFS($E$7:$E$206,$D$7:$D$206,$G17))</f>
        <v/>
      </c>
      <c r="J17" s="18">
        <f>IF($G17="","",H17-I17)</f>
        <v/>
      </c>
    </row>
    <row r="18">
      <c r="B18" s="35" t="n"/>
      <c r="C18" s="17" t="n"/>
      <c r="D18" s="17" t="n"/>
      <c r="E18" s="18" t="n"/>
      <c r="G18" s="17">
        <f>IF('Categorias'!$B13="","",'Categorias'!$B13)</f>
        <v/>
      </c>
      <c r="H18" s="18">
        <f>IF($G18="","",'Categorias'!$C13)</f>
        <v/>
      </c>
      <c r="I18" s="18">
        <f>IF($G18="","",SUMIFS($E$7:$E$206,$D$7:$D$206,$G18))</f>
        <v/>
      </c>
      <c r="J18" s="18">
        <f>IF($G18="","",H18-I18)</f>
        <v/>
      </c>
    </row>
    <row r="19">
      <c r="B19" s="35" t="n"/>
      <c r="C19" s="17" t="n"/>
      <c r="D19" s="17" t="n"/>
      <c r="E19" s="18" t="n"/>
      <c r="G19" s="17">
        <f>IF('Categorias'!$B14="","",'Categorias'!$B14)</f>
        <v/>
      </c>
      <c r="H19" s="18">
        <f>IF($G19="","",'Categorias'!$C14)</f>
        <v/>
      </c>
      <c r="I19" s="18">
        <f>IF($G19="","",SUMIFS($E$7:$E$206,$D$7:$D$206,$G19))</f>
        <v/>
      </c>
      <c r="J19" s="18">
        <f>IF($G19="","",H19-I19)</f>
        <v/>
      </c>
    </row>
    <row r="20">
      <c r="B20" s="35" t="n"/>
      <c r="C20" s="17" t="n"/>
      <c r="D20" s="17" t="n"/>
      <c r="E20" s="18" t="n"/>
      <c r="G20" s="17">
        <f>IF('Categorias'!$B15="","",'Categorias'!$B15)</f>
        <v/>
      </c>
      <c r="H20" s="18">
        <f>IF($G20="","",'Categorias'!$C15)</f>
        <v/>
      </c>
      <c r="I20" s="18">
        <f>IF($G20="","",SUMIFS($E$7:$E$206,$D$7:$D$206,$G20))</f>
        <v/>
      </c>
      <c r="J20" s="18">
        <f>IF($G20="","",H20-I20)</f>
        <v/>
      </c>
    </row>
    <row r="21">
      <c r="B21" s="35" t="n"/>
      <c r="C21" s="17" t="n"/>
      <c r="D21" s="17" t="n"/>
      <c r="E21" s="18" t="n"/>
      <c r="G21" s="17">
        <f>IF('Categorias'!$B16="","",'Categorias'!$B16)</f>
        <v/>
      </c>
      <c r="H21" s="18">
        <f>IF($G21="","",'Categorias'!$C16)</f>
        <v/>
      </c>
      <c r="I21" s="18">
        <f>IF($G21="","",SUMIFS($E$7:$E$206,$D$7:$D$206,$G21))</f>
        <v/>
      </c>
      <c r="J21" s="18">
        <f>IF($G21="","",H21-I21)</f>
        <v/>
      </c>
    </row>
    <row r="22">
      <c r="B22" s="35" t="n"/>
      <c r="C22" s="17" t="n"/>
      <c r="D22" s="17" t="n"/>
      <c r="E22" s="18" t="n"/>
      <c r="G22" s="17">
        <f>IF('Categorias'!$B17="","",'Categorias'!$B17)</f>
        <v/>
      </c>
      <c r="H22" s="18">
        <f>IF($G22="","",'Categorias'!$C17)</f>
        <v/>
      </c>
      <c r="I22" s="18">
        <f>IF($G22="","",SUMIFS($E$7:$E$206,$D$7:$D$206,$G22))</f>
        <v/>
      </c>
      <c r="J22" s="18">
        <f>IF($G22="","",H22-I22)</f>
        <v/>
      </c>
    </row>
    <row r="23">
      <c r="B23" s="35" t="n"/>
      <c r="C23" s="17" t="n"/>
      <c r="D23" s="17" t="n"/>
      <c r="E23" s="18" t="n"/>
      <c r="G23" s="17">
        <f>IF('Categorias'!$B18="","",'Categorias'!$B18)</f>
        <v/>
      </c>
      <c r="H23" s="18">
        <f>IF($G23="","",'Categorias'!$C18)</f>
        <v/>
      </c>
      <c r="I23" s="18">
        <f>IF($G23="","",SUMIFS($E$7:$E$206,$D$7:$D$206,$G23))</f>
        <v/>
      </c>
      <c r="J23" s="18">
        <f>IF($G23="","",H23-I23)</f>
        <v/>
      </c>
    </row>
    <row r="24">
      <c r="B24" s="35" t="n"/>
      <c r="C24" s="17" t="n"/>
      <c r="D24" s="17" t="n"/>
      <c r="E24" s="18" t="n"/>
      <c r="G24" s="17">
        <f>IF('Categorias'!$B19="","",'Categorias'!$B19)</f>
        <v/>
      </c>
      <c r="H24" s="18">
        <f>IF($G24="","",'Categorias'!$C19)</f>
        <v/>
      </c>
      <c r="I24" s="18">
        <f>IF($G24="","",SUMIFS($E$7:$E$206,$D$7:$D$206,$G24))</f>
        <v/>
      </c>
      <c r="J24" s="18">
        <f>IF($G24="","",H24-I24)</f>
        <v/>
      </c>
    </row>
    <row r="25">
      <c r="B25" s="35" t="n"/>
      <c r="C25" s="17" t="n"/>
      <c r="D25" s="17" t="n"/>
      <c r="E25" s="18" t="n"/>
      <c r="G25" s="17">
        <f>IF('Categorias'!$B20="","",'Categorias'!$B20)</f>
        <v/>
      </c>
      <c r="H25" s="18">
        <f>IF($G25="","",'Categorias'!$C20)</f>
        <v/>
      </c>
      <c r="I25" s="18">
        <f>IF($G25="","",SUMIFS($E$7:$E$206,$D$7:$D$206,$G25))</f>
        <v/>
      </c>
      <c r="J25" s="18">
        <f>IF($G25="","",H25-I25)</f>
        <v/>
      </c>
    </row>
    <row r="26">
      <c r="B26" s="35" t="n"/>
      <c r="C26" s="17" t="n"/>
      <c r="D26" s="17" t="n"/>
      <c r="E26" s="18" t="n"/>
      <c r="G26" s="17">
        <f>IF('Categorias'!$B21="","",'Categorias'!$B21)</f>
        <v/>
      </c>
      <c r="H26" s="18">
        <f>IF($G26="","",'Categorias'!$C21)</f>
        <v/>
      </c>
      <c r="I26" s="18">
        <f>IF($G26="","",SUMIFS($E$7:$E$206,$D$7:$D$206,$G26))</f>
        <v/>
      </c>
      <c r="J26" s="18">
        <f>IF($G26="","",H26-I26)</f>
        <v/>
      </c>
    </row>
    <row r="27">
      <c r="B27" s="35" t="n"/>
      <c r="C27" s="17" t="n"/>
      <c r="D27" s="17" t="n"/>
      <c r="E27" s="18" t="n"/>
      <c r="G27" s="17">
        <f>IF('Categorias'!$B22="","",'Categorias'!$B22)</f>
        <v/>
      </c>
      <c r="H27" s="18">
        <f>IF($G27="","",'Categorias'!$C22)</f>
        <v/>
      </c>
      <c r="I27" s="18">
        <f>IF($G27="","",SUMIFS($E$7:$E$206,$D$7:$D$206,$G27))</f>
        <v/>
      </c>
      <c r="J27" s="18">
        <f>IF($G27="","",H27-I27)</f>
        <v/>
      </c>
    </row>
    <row r="28">
      <c r="B28" s="35" t="n"/>
      <c r="C28" s="17" t="n"/>
      <c r="D28" s="17" t="n"/>
      <c r="E28" s="18" t="n"/>
      <c r="G28" s="17">
        <f>IF('Categorias'!$B23="","",'Categorias'!$B23)</f>
        <v/>
      </c>
      <c r="H28" s="18">
        <f>IF($G28="","",'Categorias'!$C23)</f>
        <v/>
      </c>
      <c r="I28" s="18">
        <f>IF($G28="","",SUMIFS($E$7:$E$206,$D$7:$D$206,$G28))</f>
        <v/>
      </c>
      <c r="J28" s="18">
        <f>IF($G28="","",H28-I28)</f>
        <v/>
      </c>
    </row>
    <row r="29">
      <c r="B29" s="35" t="n"/>
      <c r="C29" s="17" t="n"/>
      <c r="D29" s="17" t="n"/>
      <c r="E29" s="18" t="n"/>
      <c r="G29" s="17">
        <f>IF('Categorias'!$B24="","",'Categorias'!$B24)</f>
        <v/>
      </c>
      <c r="H29" s="18">
        <f>IF($G29="","",'Categorias'!$C24)</f>
        <v/>
      </c>
      <c r="I29" s="18">
        <f>IF($G29="","",SUMIFS($E$7:$E$206,$D$7:$D$206,$G29))</f>
        <v/>
      </c>
      <c r="J29" s="18">
        <f>IF($G29="","",H29-I29)</f>
        <v/>
      </c>
    </row>
    <row r="30">
      <c r="B30" s="35" t="n"/>
      <c r="C30" s="17" t="n"/>
      <c r="D30" s="17" t="n"/>
      <c r="E30" s="18" t="n"/>
      <c r="G30" s="36" t="inlineStr">
        <is>
          <t>Sem categoria</t>
        </is>
      </c>
      <c r="I30" s="37">
        <f>SUM($E$7:$E$206)-SUM(I10:I29)</f>
        <v/>
      </c>
    </row>
    <row r="31">
      <c r="B31" s="35" t="n"/>
      <c r="C31" s="17" t="n"/>
      <c r="D31" s="17" t="n"/>
      <c r="E31" s="18" t="n"/>
      <c r="G31" s="19" t="inlineStr">
        <is>
          <t>Total</t>
        </is>
      </c>
      <c r="H31" s="20">
        <f>SUM(H10:H30)</f>
        <v/>
      </c>
      <c r="I31" s="20">
        <f>SUM(I10:I30)</f>
        <v/>
      </c>
      <c r="J31" s="20">
        <f>H31-I31</f>
        <v/>
      </c>
    </row>
    <row r="32">
      <c r="B32" s="35" t="n"/>
      <c r="C32" s="17" t="n"/>
      <c r="D32" s="17" t="n"/>
      <c r="E32" s="18" t="n"/>
    </row>
    <row r="33">
      <c r="B33" s="35" t="n"/>
      <c r="C33" s="17" t="n"/>
      <c r="D33" s="17" t="n"/>
      <c r="E33" s="18" t="n"/>
    </row>
    <row r="34">
      <c r="B34" s="35" t="n"/>
      <c r="C34" s="17" t="n"/>
      <c r="D34" s="17" t="n"/>
      <c r="E34" s="18" t="n"/>
    </row>
    <row r="35">
      <c r="B35" s="35" t="n"/>
      <c r="C35" s="17" t="n"/>
      <c r="D35" s="17" t="n"/>
      <c r="E35" s="18" t="n"/>
    </row>
    <row r="36">
      <c r="B36" s="35" t="n"/>
      <c r="C36" s="17" t="n"/>
      <c r="D36" s="17" t="n"/>
      <c r="E36" s="18" t="n"/>
    </row>
    <row r="37">
      <c r="B37" s="35" t="n"/>
      <c r="C37" s="17" t="n"/>
      <c r="D37" s="17" t="n"/>
      <c r="E37" s="18" t="n"/>
    </row>
    <row r="38">
      <c r="B38" s="35" t="n"/>
      <c r="C38" s="17" t="n"/>
      <c r="D38" s="17" t="n"/>
      <c r="E38" s="18" t="n"/>
    </row>
    <row r="39">
      <c r="B39" s="35" t="n"/>
      <c r="C39" s="17" t="n"/>
      <c r="D39" s="17" t="n"/>
      <c r="E39" s="18" t="n"/>
    </row>
    <row r="40">
      <c r="B40" s="35" t="n"/>
      <c r="C40" s="17" t="n"/>
      <c r="D40" s="17" t="n"/>
      <c r="E40" s="18" t="n"/>
    </row>
    <row r="41">
      <c r="B41" s="35" t="n"/>
      <c r="C41" s="17" t="n"/>
      <c r="D41" s="17" t="n"/>
      <c r="E41" s="18" t="n"/>
    </row>
    <row r="42">
      <c r="B42" s="35" t="n"/>
      <c r="C42" s="17" t="n"/>
      <c r="D42" s="17" t="n"/>
      <c r="E42" s="18" t="n"/>
    </row>
    <row r="43">
      <c r="B43" s="35" t="n"/>
      <c r="C43" s="17" t="n"/>
      <c r="D43" s="17" t="n"/>
      <c r="E43" s="18" t="n"/>
    </row>
    <row r="44">
      <c r="B44" s="35" t="n"/>
      <c r="C44" s="17" t="n"/>
      <c r="D44" s="17" t="n"/>
      <c r="E44" s="18" t="n"/>
    </row>
    <row r="45">
      <c r="B45" s="35" t="n"/>
      <c r="C45" s="17" t="n"/>
      <c r="D45" s="17" t="n"/>
      <c r="E45" s="18" t="n"/>
    </row>
    <row r="46">
      <c r="B46" s="35" t="n"/>
      <c r="C46" s="17" t="n"/>
      <c r="D46" s="17" t="n"/>
      <c r="E46" s="18" t="n"/>
    </row>
    <row r="47">
      <c r="B47" s="35" t="n"/>
      <c r="C47" s="17" t="n"/>
      <c r="D47" s="17" t="n"/>
      <c r="E47" s="18" t="n"/>
    </row>
    <row r="48">
      <c r="B48" s="35" t="n"/>
      <c r="C48" s="17" t="n"/>
      <c r="D48" s="17" t="n"/>
      <c r="E48" s="18" t="n"/>
    </row>
    <row r="49">
      <c r="B49" s="35" t="n"/>
      <c r="C49" s="17" t="n"/>
      <c r="D49" s="17" t="n"/>
      <c r="E49" s="18" t="n"/>
    </row>
    <row r="50">
      <c r="B50" s="35" t="n"/>
      <c r="C50" s="17" t="n"/>
      <c r="D50" s="17" t="n"/>
      <c r="E50" s="18" t="n"/>
    </row>
    <row r="51">
      <c r="B51" s="35" t="n"/>
      <c r="C51" s="17" t="n"/>
      <c r="D51" s="17" t="n"/>
      <c r="E51" s="18" t="n"/>
    </row>
    <row r="52">
      <c r="B52" s="35" t="n"/>
      <c r="C52" s="17" t="n"/>
      <c r="D52" s="17" t="n"/>
      <c r="E52" s="18" t="n"/>
    </row>
    <row r="53">
      <c r="B53" s="35" t="n"/>
      <c r="C53" s="17" t="n"/>
      <c r="D53" s="17" t="n"/>
      <c r="E53" s="18" t="n"/>
    </row>
    <row r="54">
      <c r="B54" s="35" t="n"/>
      <c r="C54" s="17" t="n"/>
      <c r="D54" s="17" t="n"/>
      <c r="E54" s="18" t="n"/>
    </row>
    <row r="55">
      <c r="B55" s="35" t="n"/>
      <c r="C55" s="17" t="n"/>
      <c r="D55" s="17" t="n"/>
      <c r="E55" s="18" t="n"/>
    </row>
    <row r="56">
      <c r="B56" s="35" t="n"/>
      <c r="C56" s="17" t="n"/>
      <c r="D56" s="17" t="n"/>
      <c r="E56" s="18" t="n"/>
    </row>
    <row r="57">
      <c r="B57" s="35" t="n"/>
      <c r="C57" s="17" t="n"/>
      <c r="D57" s="17" t="n"/>
      <c r="E57" s="18" t="n"/>
    </row>
    <row r="58">
      <c r="B58" s="35" t="n"/>
      <c r="C58" s="17" t="n"/>
      <c r="D58" s="17" t="n"/>
      <c r="E58" s="18" t="n"/>
    </row>
    <row r="59">
      <c r="B59" s="35" t="n"/>
      <c r="C59" s="17" t="n"/>
      <c r="D59" s="17" t="n"/>
      <c r="E59" s="18" t="n"/>
    </row>
    <row r="60">
      <c r="B60" s="35" t="n"/>
      <c r="C60" s="17" t="n"/>
      <c r="D60" s="17" t="n"/>
      <c r="E60" s="18" t="n"/>
    </row>
    <row r="61">
      <c r="B61" s="35" t="n"/>
      <c r="C61" s="17" t="n"/>
      <c r="D61" s="17" t="n"/>
      <c r="E61" s="18" t="n"/>
    </row>
    <row r="62">
      <c r="B62" s="35" t="n"/>
      <c r="C62" s="17" t="n"/>
      <c r="D62" s="17" t="n"/>
      <c r="E62" s="18" t="n"/>
    </row>
    <row r="63">
      <c r="B63" s="35" t="n"/>
      <c r="C63" s="17" t="n"/>
      <c r="D63" s="17" t="n"/>
      <c r="E63" s="18" t="n"/>
    </row>
    <row r="64">
      <c r="B64" s="35" t="n"/>
      <c r="C64" s="17" t="n"/>
      <c r="D64" s="17" t="n"/>
      <c r="E64" s="18" t="n"/>
    </row>
    <row r="65">
      <c r="B65" s="35" t="n"/>
      <c r="C65" s="17" t="n"/>
      <c r="D65" s="17" t="n"/>
      <c r="E65" s="18" t="n"/>
    </row>
    <row r="66">
      <c r="B66" s="35" t="n"/>
      <c r="C66" s="17" t="n"/>
      <c r="D66" s="17" t="n"/>
      <c r="E66" s="18" t="n"/>
    </row>
    <row r="67">
      <c r="B67" s="35" t="n"/>
      <c r="C67" s="17" t="n"/>
      <c r="D67" s="17" t="n"/>
      <c r="E67" s="18" t="n"/>
    </row>
    <row r="68">
      <c r="B68" s="35" t="n"/>
      <c r="C68" s="17" t="n"/>
      <c r="D68" s="17" t="n"/>
      <c r="E68" s="18" t="n"/>
    </row>
    <row r="69">
      <c r="B69" s="35" t="n"/>
      <c r="C69" s="17" t="n"/>
      <c r="D69" s="17" t="n"/>
      <c r="E69" s="18" t="n"/>
    </row>
    <row r="70">
      <c r="B70" s="35" t="n"/>
      <c r="C70" s="17" t="n"/>
      <c r="D70" s="17" t="n"/>
      <c r="E70" s="18" t="n"/>
    </row>
    <row r="71">
      <c r="B71" s="35" t="n"/>
      <c r="C71" s="17" t="n"/>
      <c r="D71" s="17" t="n"/>
      <c r="E71" s="18" t="n"/>
    </row>
    <row r="72">
      <c r="B72" s="35" t="n"/>
      <c r="C72" s="17" t="n"/>
      <c r="D72" s="17" t="n"/>
      <c r="E72" s="18" t="n"/>
    </row>
    <row r="73">
      <c r="B73" s="35" t="n"/>
      <c r="C73" s="17" t="n"/>
      <c r="D73" s="17" t="n"/>
      <c r="E73" s="18" t="n"/>
    </row>
    <row r="74">
      <c r="B74" s="35" t="n"/>
      <c r="C74" s="17" t="n"/>
      <c r="D74" s="17" t="n"/>
      <c r="E74" s="18" t="n"/>
    </row>
    <row r="75">
      <c r="B75" s="35" t="n"/>
      <c r="C75" s="17" t="n"/>
      <c r="D75" s="17" t="n"/>
      <c r="E75" s="18" t="n"/>
    </row>
    <row r="76">
      <c r="B76" s="35" t="n"/>
      <c r="C76" s="17" t="n"/>
      <c r="D76" s="17" t="n"/>
      <c r="E76" s="18" t="n"/>
    </row>
    <row r="77">
      <c r="B77" s="35" t="n"/>
      <c r="C77" s="17" t="n"/>
      <c r="D77" s="17" t="n"/>
      <c r="E77" s="18" t="n"/>
    </row>
    <row r="78">
      <c r="B78" s="35" t="n"/>
      <c r="C78" s="17" t="n"/>
      <c r="D78" s="17" t="n"/>
      <c r="E78" s="18" t="n"/>
    </row>
    <row r="79">
      <c r="B79" s="35" t="n"/>
      <c r="C79" s="17" t="n"/>
      <c r="D79" s="17" t="n"/>
      <c r="E79" s="18" t="n"/>
    </row>
    <row r="80">
      <c r="B80" s="35" t="n"/>
      <c r="C80" s="17" t="n"/>
      <c r="D80" s="17" t="n"/>
      <c r="E80" s="18" t="n"/>
    </row>
    <row r="81">
      <c r="B81" s="35" t="n"/>
      <c r="C81" s="17" t="n"/>
      <c r="D81" s="17" t="n"/>
      <c r="E81" s="18" t="n"/>
    </row>
    <row r="82">
      <c r="B82" s="35" t="n"/>
      <c r="C82" s="17" t="n"/>
      <c r="D82" s="17" t="n"/>
      <c r="E82" s="18" t="n"/>
    </row>
    <row r="83">
      <c r="B83" s="35" t="n"/>
      <c r="C83" s="17" t="n"/>
      <c r="D83" s="17" t="n"/>
      <c r="E83" s="18" t="n"/>
    </row>
    <row r="84">
      <c r="B84" s="35" t="n"/>
      <c r="C84" s="17" t="n"/>
      <c r="D84" s="17" t="n"/>
      <c r="E84" s="18" t="n"/>
    </row>
    <row r="85">
      <c r="B85" s="35" t="n"/>
      <c r="C85" s="17" t="n"/>
      <c r="D85" s="17" t="n"/>
      <c r="E85" s="18" t="n"/>
    </row>
    <row r="86">
      <c r="B86" s="35" t="n"/>
      <c r="C86" s="17" t="n"/>
      <c r="D86" s="17" t="n"/>
      <c r="E86" s="18" t="n"/>
    </row>
    <row r="87">
      <c r="B87" s="35" t="n"/>
      <c r="C87" s="17" t="n"/>
      <c r="D87" s="17" t="n"/>
      <c r="E87" s="18" t="n"/>
    </row>
    <row r="88">
      <c r="B88" s="35" t="n"/>
      <c r="C88" s="17" t="n"/>
      <c r="D88" s="17" t="n"/>
      <c r="E88" s="18" t="n"/>
    </row>
    <row r="89">
      <c r="B89" s="35" t="n"/>
      <c r="C89" s="17" t="n"/>
      <c r="D89" s="17" t="n"/>
      <c r="E89" s="18" t="n"/>
    </row>
    <row r="90">
      <c r="B90" s="35" t="n"/>
      <c r="C90" s="17" t="n"/>
      <c r="D90" s="17" t="n"/>
      <c r="E90" s="18" t="n"/>
    </row>
    <row r="91">
      <c r="B91" s="35" t="n"/>
      <c r="C91" s="17" t="n"/>
      <c r="D91" s="17" t="n"/>
      <c r="E91" s="18" t="n"/>
    </row>
    <row r="92">
      <c r="B92" s="35" t="n"/>
      <c r="C92" s="17" t="n"/>
      <c r="D92" s="17" t="n"/>
      <c r="E92" s="18" t="n"/>
    </row>
    <row r="93">
      <c r="B93" s="35" t="n"/>
      <c r="C93" s="17" t="n"/>
      <c r="D93" s="17" t="n"/>
      <c r="E93" s="18" t="n"/>
    </row>
    <row r="94">
      <c r="B94" s="35" t="n"/>
      <c r="C94" s="17" t="n"/>
      <c r="D94" s="17" t="n"/>
      <c r="E94" s="18" t="n"/>
    </row>
    <row r="95">
      <c r="B95" s="35" t="n"/>
      <c r="C95" s="17" t="n"/>
      <c r="D95" s="17" t="n"/>
      <c r="E95" s="18" t="n"/>
    </row>
    <row r="96">
      <c r="B96" s="35" t="n"/>
      <c r="C96" s="17" t="n"/>
      <c r="D96" s="17" t="n"/>
      <c r="E96" s="18" t="n"/>
    </row>
    <row r="97">
      <c r="B97" s="35" t="n"/>
      <c r="C97" s="17" t="n"/>
      <c r="D97" s="17" t="n"/>
      <c r="E97" s="18" t="n"/>
    </row>
    <row r="98">
      <c r="B98" s="35" t="n"/>
      <c r="C98" s="17" t="n"/>
      <c r="D98" s="17" t="n"/>
      <c r="E98" s="18" t="n"/>
    </row>
    <row r="99">
      <c r="B99" s="35" t="n"/>
      <c r="C99" s="17" t="n"/>
      <c r="D99" s="17" t="n"/>
      <c r="E99" s="18" t="n"/>
    </row>
    <row r="100">
      <c r="B100" s="35" t="n"/>
      <c r="C100" s="17" t="n"/>
      <c r="D100" s="17" t="n"/>
      <c r="E100" s="18" t="n"/>
    </row>
    <row r="101">
      <c r="B101" s="35" t="n"/>
      <c r="C101" s="17" t="n"/>
      <c r="D101" s="17" t="n"/>
      <c r="E101" s="18" t="n"/>
    </row>
    <row r="102">
      <c r="B102" s="35" t="n"/>
      <c r="C102" s="17" t="n"/>
      <c r="D102" s="17" t="n"/>
      <c r="E102" s="18" t="n"/>
    </row>
    <row r="103">
      <c r="B103" s="35" t="n"/>
      <c r="C103" s="17" t="n"/>
      <c r="D103" s="17" t="n"/>
      <c r="E103" s="18" t="n"/>
    </row>
    <row r="104">
      <c r="B104" s="35" t="n"/>
      <c r="C104" s="17" t="n"/>
      <c r="D104" s="17" t="n"/>
      <c r="E104" s="18" t="n"/>
    </row>
    <row r="105">
      <c r="B105" s="35" t="n"/>
      <c r="C105" s="17" t="n"/>
      <c r="D105" s="17" t="n"/>
      <c r="E105" s="18" t="n"/>
    </row>
    <row r="106">
      <c r="B106" s="35" t="n"/>
      <c r="C106" s="17" t="n"/>
      <c r="D106" s="17" t="n"/>
      <c r="E106" s="18" t="n"/>
    </row>
    <row r="107">
      <c r="B107" s="35" t="n"/>
      <c r="C107" s="17" t="n"/>
      <c r="D107" s="17" t="n"/>
      <c r="E107" s="18" t="n"/>
    </row>
    <row r="108">
      <c r="B108" s="35" t="n"/>
      <c r="C108" s="17" t="n"/>
      <c r="D108" s="17" t="n"/>
      <c r="E108" s="18" t="n"/>
    </row>
    <row r="109">
      <c r="B109" s="35" t="n"/>
      <c r="C109" s="17" t="n"/>
      <c r="D109" s="17" t="n"/>
      <c r="E109" s="18" t="n"/>
    </row>
    <row r="110">
      <c r="B110" s="35" t="n"/>
      <c r="C110" s="17" t="n"/>
      <c r="D110" s="17" t="n"/>
      <c r="E110" s="18" t="n"/>
    </row>
    <row r="111">
      <c r="B111" s="35" t="n"/>
      <c r="C111" s="17" t="n"/>
      <c r="D111" s="17" t="n"/>
      <c r="E111" s="18" t="n"/>
    </row>
    <row r="112">
      <c r="B112" s="35" t="n"/>
      <c r="C112" s="17" t="n"/>
      <c r="D112" s="17" t="n"/>
      <c r="E112" s="18" t="n"/>
    </row>
    <row r="113">
      <c r="B113" s="35" t="n"/>
      <c r="C113" s="17" t="n"/>
      <c r="D113" s="17" t="n"/>
      <c r="E113" s="18" t="n"/>
    </row>
    <row r="114">
      <c r="B114" s="35" t="n"/>
      <c r="C114" s="17" t="n"/>
      <c r="D114" s="17" t="n"/>
      <c r="E114" s="18" t="n"/>
    </row>
    <row r="115">
      <c r="B115" s="35" t="n"/>
      <c r="C115" s="17" t="n"/>
      <c r="D115" s="17" t="n"/>
      <c r="E115" s="18" t="n"/>
    </row>
    <row r="116">
      <c r="B116" s="35" t="n"/>
      <c r="C116" s="17" t="n"/>
      <c r="D116" s="17" t="n"/>
      <c r="E116" s="18" t="n"/>
    </row>
    <row r="117">
      <c r="B117" s="35" t="n"/>
      <c r="C117" s="17" t="n"/>
      <c r="D117" s="17" t="n"/>
      <c r="E117" s="18" t="n"/>
    </row>
    <row r="118">
      <c r="B118" s="35" t="n"/>
      <c r="C118" s="17" t="n"/>
      <c r="D118" s="17" t="n"/>
      <c r="E118" s="18" t="n"/>
    </row>
    <row r="119">
      <c r="B119" s="35" t="n"/>
      <c r="C119" s="17" t="n"/>
      <c r="D119" s="17" t="n"/>
      <c r="E119" s="18" t="n"/>
    </row>
    <row r="120">
      <c r="B120" s="35" t="n"/>
      <c r="C120" s="17" t="n"/>
      <c r="D120" s="17" t="n"/>
      <c r="E120" s="18" t="n"/>
    </row>
    <row r="121">
      <c r="B121" s="35" t="n"/>
      <c r="C121" s="17" t="n"/>
      <c r="D121" s="17" t="n"/>
      <c r="E121" s="18" t="n"/>
    </row>
    <row r="122">
      <c r="B122" s="35" t="n"/>
      <c r="C122" s="17" t="n"/>
      <c r="D122" s="17" t="n"/>
      <c r="E122" s="18" t="n"/>
    </row>
    <row r="123">
      <c r="B123" s="35" t="n"/>
      <c r="C123" s="17" t="n"/>
      <c r="D123" s="17" t="n"/>
      <c r="E123" s="18" t="n"/>
    </row>
    <row r="124">
      <c r="B124" s="35" t="n"/>
      <c r="C124" s="17" t="n"/>
      <c r="D124" s="17" t="n"/>
      <c r="E124" s="18" t="n"/>
    </row>
    <row r="125">
      <c r="B125" s="35" t="n"/>
      <c r="C125" s="17" t="n"/>
      <c r="D125" s="17" t="n"/>
      <c r="E125" s="18" t="n"/>
    </row>
    <row r="126">
      <c r="B126" s="35" t="n"/>
      <c r="C126" s="17" t="n"/>
      <c r="D126" s="17" t="n"/>
      <c r="E126" s="18" t="n"/>
    </row>
    <row r="127">
      <c r="B127" s="35" t="n"/>
      <c r="C127" s="17" t="n"/>
      <c r="D127" s="17" t="n"/>
      <c r="E127" s="18" t="n"/>
    </row>
    <row r="128">
      <c r="B128" s="35" t="n"/>
      <c r="C128" s="17" t="n"/>
      <c r="D128" s="17" t="n"/>
      <c r="E128" s="18" t="n"/>
    </row>
    <row r="129">
      <c r="B129" s="35" t="n"/>
      <c r="C129" s="17" t="n"/>
      <c r="D129" s="17" t="n"/>
      <c r="E129" s="18" t="n"/>
    </row>
    <row r="130">
      <c r="B130" s="35" t="n"/>
      <c r="C130" s="17" t="n"/>
      <c r="D130" s="17" t="n"/>
      <c r="E130" s="18" t="n"/>
    </row>
    <row r="131">
      <c r="B131" s="35" t="n"/>
      <c r="C131" s="17" t="n"/>
      <c r="D131" s="17" t="n"/>
      <c r="E131" s="18" t="n"/>
    </row>
    <row r="132">
      <c r="B132" s="35" t="n"/>
      <c r="C132" s="17" t="n"/>
      <c r="D132" s="17" t="n"/>
      <c r="E132" s="18" t="n"/>
    </row>
    <row r="133">
      <c r="B133" s="35" t="n"/>
      <c r="C133" s="17" t="n"/>
      <c r="D133" s="17" t="n"/>
      <c r="E133" s="18" t="n"/>
    </row>
    <row r="134">
      <c r="B134" s="35" t="n"/>
      <c r="C134" s="17" t="n"/>
      <c r="D134" s="17" t="n"/>
      <c r="E134" s="18" t="n"/>
    </row>
    <row r="135">
      <c r="B135" s="35" t="n"/>
      <c r="C135" s="17" t="n"/>
      <c r="D135" s="17" t="n"/>
      <c r="E135" s="18" t="n"/>
    </row>
    <row r="136">
      <c r="B136" s="35" t="n"/>
      <c r="C136" s="17" t="n"/>
      <c r="D136" s="17" t="n"/>
      <c r="E136" s="18" t="n"/>
    </row>
    <row r="137">
      <c r="B137" s="35" t="n"/>
      <c r="C137" s="17" t="n"/>
      <c r="D137" s="17" t="n"/>
      <c r="E137" s="18" t="n"/>
    </row>
    <row r="138">
      <c r="B138" s="35" t="n"/>
      <c r="C138" s="17" t="n"/>
      <c r="D138" s="17" t="n"/>
      <c r="E138" s="18" t="n"/>
    </row>
    <row r="139">
      <c r="B139" s="35" t="n"/>
      <c r="C139" s="17" t="n"/>
      <c r="D139" s="17" t="n"/>
      <c r="E139" s="18" t="n"/>
    </row>
    <row r="140">
      <c r="B140" s="35" t="n"/>
      <c r="C140" s="17" t="n"/>
      <c r="D140" s="17" t="n"/>
      <c r="E140" s="18" t="n"/>
    </row>
    <row r="141">
      <c r="B141" s="35" t="n"/>
      <c r="C141" s="17" t="n"/>
      <c r="D141" s="17" t="n"/>
      <c r="E141" s="18" t="n"/>
    </row>
    <row r="142">
      <c r="B142" s="35" t="n"/>
      <c r="C142" s="17" t="n"/>
      <c r="D142" s="17" t="n"/>
      <c r="E142" s="18" t="n"/>
    </row>
    <row r="143">
      <c r="B143" s="35" t="n"/>
      <c r="C143" s="17" t="n"/>
      <c r="D143" s="17" t="n"/>
      <c r="E143" s="18" t="n"/>
    </row>
    <row r="144">
      <c r="B144" s="35" t="n"/>
      <c r="C144" s="17" t="n"/>
      <c r="D144" s="17" t="n"/>
      <c r="E144" s="18" t="n"/>
    </row>
    <row r="145">
      <c r="B145" s="35" t="n"/>
      <c r="C145" s="17" t="n"/>
      <c r="D145" s="17" t="n"/>
      <c r="E145" s="18" t="n"/>
    </row>
    <row r="146">
      <c r="B146" s="35" t="n"/>
      <c r="C146" s="17" t="n"/>
      <c r="D146" s="17" t="n"/>
      <c r="E146" s="18" t="n"/>
    </row>
    <row r="147">
      <c r="B147" s="35" t="n"/>
      <c r="C147" s="17" t="n"/>
      <c r="D147" s="17" t="n"/>
      <c r="E147" s="18" t="n"/>
    </row>
    <row r="148">
      <c r="B148" s="35" t="n"/>
      <c r="C148" s="17" t="n"/>
      <c r="D148" s="17" t="n"/>
      <c r="E148" s="18" t="n"/>
    </row>
    <row r="149">
      <c r="B149" s="35" t="n"/>
      <c r="C149" s="17" t="n"/>
      <c r="D149" s="17" t="n"/>
      <c r="E149" s="18" t="n"/>
    </row>
    <row r="150">
      <c r="B150" s="35" t="n"/>
      <c r="C150" s="17" t="n"/>
      <c r="D150" s="17" t="n"/>
      <c r="E150" s="18" t="n"/>
    </row>
    <row r="151">
      <c r="B151" s="35" t="n"/>
      <c r="C151" s="17" t="n"/>
      <c r="D151" s="17" t="n"/>
      <c r="E151" s="18" t="n"/>
    </row>
    <row r="152">
      <c r="B152" s="35" t="n"/>
      <c r="C152" s="17" t="n"/>
      <c r="D152" s="17" t="n"/>
      <c r="E152" s="18" t="n"/>
    </row>
    <row r="153">
      <c r="B153" s="35" t="n"/>
      <c r="C153" s="17" t="n"/>
      <c r="D153" s="17" t="n"/>
      <c r="E153" s="18" t="n"/>
    </row>
    <row r="154">
      <c r="B154" s="35" t="n"/>
      <c r="C154" s="17" t="n"/>
      <c r="D154" s="17" t="n"/>
      <c r="E154" s="18" t="n"/>
    </row>
    <row r="155">
      <c r="B155" s="35" t="n"/>
      <c r="C155" s="17" t="n"/>
      <c r="D155" s="17" t="n"/>
      <c r="E155" s="18" t="n"/>
    </row>
    <row r="156">
      <c r="B156" s="35" t="n"/>
      <c r="C156" s="17" t="n"/>
      <c r="D156" s="17" t="n"/>
      <c r="E156" s="18" t="n"/>
    </row>
    <row r="157">
      <c r="B157" s="35" t="n"/>
      <c r="C157" s="17" t="n"/>
      <c r="D157" s="17" t="n"/>
      <c r="E157" s="18" t="n"/>
    </row>
    <row r="158">
      <c r="B158" s="35" t="n"/>
      <c r="C158" s="17" t="n"/>
      <c r="D158" s="17" t="n"/>
      <c r="E158" s="18" t="n"/>
    </row>
    <row r="159">
      <c r="B159" s="35" t="n"/>
      <c r="C159" s="17" t="n"/>
      <c r="D159" s="17" t="n"/>
      <c r="E159" s="18" t="n"/>
    </row>
    <row r="160">
      <c r="B160" s="35" t="n"/>
      <c r="C160" s="17" t="n"/>
      <c r="D160" s="17" t="n"/>
      <c r="E160" s="18" t="n"/>
    </row>
    <row r="161">
      <c r="B161" s="35" t="n"/>
      <c r="C161" s="17" t="n"/>
      <c r="D161" s="17" t="n"/>
      <c r="E161" s="18" t="n"/>
    </row>
    <row r="162">
      <c r="B162" s="35" t="n"/>
      <c r="C162" s="17" t="n"/>
      <c r="D162" s="17" t="n"/>
      <c r="E162" s="18" t="n"/>
    </row>
    <row r="163">
      <c r="B163" s="35" t="n"/>
      <c r="C163" s="17" t="n"/>
      <c r="D163" s="17" t="n"/>
      <c r="E163" s="18" t="n"/>
    </row>
    <row r="164">
      <c r="B164" s="35" t="n"/>
      <c r="C164" s="17" t="n"/>
      <c r="D164" s="17" t="n"/>
      <c r="E164" s="18" t="n"/>
    </row>
    <row r="165">
      <c r="B165" s="35" t="n"/>
      <c r="C165" s="17" t="n"/>
      <c r="D165" s="17" t="n"/>
      <c r="E165" s="18" t="n"/>
    </row>
    <row r="166">
      <c r="B166" s="35" t="n"/>
      <c r="C166" s="17" t="n"/>
      <c r="D166" s="17" t="n"/>
      <c r="E166" s="18" t="n"/>
    </row>
    <row r="167">
      <c r="B167" s="35" t="n"/>
      <c r="C167" s="17" t="n"/>
      <c r="D167" s="17" t="n"/>
      <c r="E167" s="18" t="n"/>
    </row>
    <row r="168">
      <c r="B168" s="35" t="n"/>
      <c r="C168" s="17" t="n"/>
      <c r="D168" s="17" t="n"/>
      <c r="E168" s="18" t="n"/>
    </row>
    <row r="169">
      <c r="B169" s="35" t="n"/>
      <c r="C169" s="17" t="n"/>
      <c r="D169" s="17" t="n"/>
      <c r="E169" s="18" t="n"/>
    </row>
    <row r="170">
      <c r="B170" s="35" t="n"/>
      <c r="C170" s="17" t="n"/>
      <c r="D170" s="17" t="n"/>
      <c r="E170" s="18" t="n"/>
    </row>
    <row r="171">
      <c r="B171" s="35" t="n"/>
      <c r="C171" s="17" t="n"/>
      <c r="D171" s="17" t="n"/>
      <c r="E171" s="18" t="n"/>
    </row>
    <row r="172">
      <c r="B172" s="35" t="n"/>
      <c r="C172" s="17" t="n"/>
      <c r="D172" s="17" t="n"/>
      <c r="E172" s="18" t="n"/>
    </row>
    <row r="173">
      <c r="B173" s="35" t="n"/>
      <c r="C173" s="17" t="n"/>
      <c r="D173" s="17" t="n"/>
      <c r="E173" s="18" t="n"/>
    </row>
    <row r="174">
      <c r="B174" s="35" t="n"/>
      <c r="C174" s="17" t="n"/>
      <c r="D174" s="17" t="n"/>
      <c r="E174" s="18" t="n"/>
    </row>
    <row r="175">
      <c r="B175" s="35" t="n"/>
      <c r="C175" s="17" t="n"/>
      <c r="D175" s="17" t="n"/>
      <c r="E175" s="18" t="n"/>
    </row>
    <row r="176">
      <c r="B176" s="35" t="n"/>
      <c r="C176" s="17" t="n"/>
      <c r="D176" s="17" t="n"/>
      <c r="E176" s="18" t="n"/>
    </row>
    <row r="177">
      <c r="B177" s="35" t="n"/>
      <c r="C177" s="17" t="n"/>
      <c r="D177" s="17" t="n"/>
      <c r="E177" s="18" t="n"/>
    </row>
    <row r="178">
      <c r="B178" s="35" t="n"/>
      <c r="C178" s="17" t="n"/>
      <c r="D178" s="17" t="n"/>
      <c r="E178" s="18" t="n"/>
    </row>
    <row r="179">
      <c r="B179" s="35" t="n"/>
      <c r="C179" s="17" t="n"/>
      <c r="D179" s="17" t="n"/>
      <c r="E179" s="18" t="n"/>
    </row>
    <row r="180">
      <c r="B180" s="35" t="n"/>
      <c r="C180" s="17" t="n"/>
      <c r="D180" s="17" t="n"/>
      <c r="E180" s="18" t="n"/>
    </row>
    <row r="181">
      <c r="B181" s="35" t="n"/>
      <c r="C181" s="17" t="n"/>
      <c r="D181" s="17" t="n"/>
      <c r="E181" s="18" t="n"/>
    </row>
    <row r="182">
      <c r="B182" s="35" t="n"/>
      <c r="C182" s="17" t="n"/>
      <c r="D182" s="17" t="n"/>
      <c r="E182" s="18" t="n"/>
    </row>
    <row r="183">
      <c r="B183" s="35" t="n"/>
      <c r="C183" s="17" t="n"/>
      <c r="D183" s="17" t="n"/>
      <c r="E183" s="18" t="n"/>
    </row>
    <row r="184">
      <c r="B184" s="35" t="n"/>
      <c r="C184" s="17" t="n"/>
      <c r="D184" s="17" t="n"/>
      <c r="E184" s="18" t="n"/>
    </row>
    <row r="185">
      <c r="B185" s="35" t="n"/>
      <c r="C185" s="17" t="n"/>
      <c r="D185" s="17" t="n"/>
      <c r="E185" s="18" t="n"/>
    </row>
    <row r="186">
      <c r="B186" s="35" t="n"/>
      <c r="C186" s="17" t="n"/>
      <c r="D186" s="17" t="n"/>
      <c r="E186" s="18" t="n"/>
    </row>
    <row r="187">
      <c r="B187" s="35" t="n"/>
      <c r="C187" s="17" t="n"/>
      <c r="D187" s="17" t="n"/>
      <c r="E187" s="18" t="n"/>
    </row>
    <row r="188">
      <c r="B188" s="35" t="n"/>
      <c r="C188" s="17" t="n"/>
      <c r="D188" s="17" t="n"/>
      <c r="E188" s="18" t="n"/>
    </row>
    <row r="189">
      <c r="B189" s="35" t="n"/>
      <c r="C189" s="17" t="n"/>
      <c r="D189" s="17" t="n"/>
      <c r="E189" s="18" t="n"/>
    </row>
    <row r="190">
      <c r="B190" s="35" t="n"/>
      <c r="C190" s="17" t="n"/>
      <c r="D190" s="17" t="n"/>
      <c r="E190" s="18" t="n"/>
    </row>
    <row r="191">
      <c r="B191" s="35" t="n"/>
      <c r="C191" s="17" t="n"/>
      <c r="D191" s="17" t="n"/>
      <c r="E191" s="18" t="n"/>
    </row>
    <row r="192">
      <c r="B192" s="35" t="n"/>
      <c r="C192" s="17" t="n"/>
      <c r="D192" s="17" t="n"/>
      <c r="E192" s="18" t="n"/>
    </row>
    <row r="193">
      <c r="B193" s="35" t="n"/>
      <c r="C193" s="17" t="n"/>
      <c r="D193" s="17" t="n"/>
      <c r="E193" s="18" t="n"/>
    </row>
    <row r="194">
      <c r="B194" s="35" t="n"/>
      <c r="C194" s="17" t="n"/>
      <c r="D194" s="17" t="n"/>
      <c r="E194" s="18" t="n"/>
    </row>
    <row r="195">
      <c r="B195" s="35" t="n"/>
      <c r="C195" s="17" t="n"/>
      <c r="D195" s="17" t="n"/>
      <c r="E195" s="18" t="n"/>
    </row>
    <row r="196">
      <c r="B196" s="35" t="n"/>
      <c r="C196" s="17" t="n"/>
      <c r="D196" s="17" t="n"/>
      <c r="E196" s="18" t="n"/>
    </row>
    <row r="197">
      <c r="B197" s="35" t="n"/>
      <c r="C197" s="17" t="n"/>
      <c r="D197" s="17" t="n"/>
      <c r="E197" s="18" t="n"/>
    </row>
    <row r="198">
      <c r="B198" s="35" t="n"/>
      <c r="C198" s="17" t="n"/>
      <c r="D198" s="17" t="n"/>
      <c r="E198" s="18" t="n"/>
    </row>
    <row r="199">
      <c r="B199" s="35" t="n"/>
      <c r="C199" s="17" t="n"/>
      <c r="D199" s="17" t="n"/>
      <c r="E199" s="18" t="n"/>
    </row>
    <row r="200">
      <c r="B200" s="35" t="n"/>
      <c r="C200" s="17" t="n"/>
      <c r="D200" s="17" t="n"/>
      <c r="E200" s="18" t="n"/>
    </row>
    <row r="201">
      <c r="B201" s="35" t="n"/>
      <c r="C201" s="17" t="n"/>
      <c r="D201" s="17" t="n"/>
      <c r="E201" s="18" t="n"/>
    </row>
    <row r="202">
      <c r="B202" s="35" t="n"/>
      <c r="C202" s="17" t="n"/>
      <c r="D202" s="17" t="n"/>
      <c r="E202" s="18" t="n"/>
    </row>
    <row r="203">
      <c r="B203" s="35" t="n"/>
      <c r="C203" s="17" t="n"/>
      <c r="D203" s="17" t="n"/>
      <c r="E203" s="18" t="n"/>
    </row>
    <row r="204">
      <c r="B204" s="35" t="n"/>
      <c r="C204" s="17" t="n"/>
      <c r="D204" s="17" t="n"/>
      <c r="E204" s="18" t="n"/>
    </row>
    <row r="205">
      <c r="B205" s="35" t="n"/>
      <c r="C205" s="17" t="n"/>
      <c r="D205" s="17" t="n"/>
      <c r="E205" s="18" t="n"/>
    </row>
    <row r="206">
      <c r="B206" s="35" t="n"/>
      <c r="C206" s="17" t="n"/>
      <c r="D206" s="17" t="n"/>
      <c r="E206" s="18" t="n"/>
    </row>
  </sheetData>
  <conditionalFormatting sqref="J10:J31">
    <cfRule type="cellIs" priority="1" operator="lessThan" dxfId="0">
      <formula>0</formula>
    </cfRule>
  </conditionalFormatting>
  <conditionalFormatting sqref="I5">
    <cfRule type="cellIs" priority="2" operator="lessThan" dxfId="1">
      <formula>0</formula>
    </cfRule>
  </conditionalFormatting>
  <dataValidations count="2">
    <dataValidation sqref="D7:D206" showDropDown="0" showInputMessage="0" showErrorMessage="1" allowBlank="1" errorTitle="Categoria fora da lista" error="Essa categoria não está na aba “Categorias”. O gasto vai aparecer em “Sem categoria”. Continuar?" type="list" errorStyle="warning">
      <formula1>'Categorias'!$B$5:$B$24</formula1>
    </dataValidation>
    <dataValidation sqref="E7:E206" showDropDown="0" showInputMessage="0" showErrorMessage="1" allowBlank="1" errorTitle="Valor" error="Digite o valor do gasto em reais, sem o sinal de menos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B2:J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26" customWidth="1" min="4" max="4"/>
    <col width="15" customWidth="1" min="5" max="5"/>
    <col width="3" customWidth="1" min="6" max="6"/>
    <col width="28" customWidth="1" min="7" max="7"/>
    <col width="15" customWidth="1" min="8" max="8"/>
    <col width="15" customWidth="1" min="9" max="9"/>
    <col width="15" customWidth="1" min="10" max="10"/>
    <col width="3" customWidth="1" min="11" max="11"/>
  </cols>
  <sheetData>
    <row r="2">
      <c r="B2" s="14" t="inlineStr">
        <is>
          <t>Gastos de novembro</t>
        </is>
      </c>
      <c r="G2" s="21" t="inlineStr">
        <is>
          <t>Resumo de novembro</t>
        </is>
      </c>
    </row>
    <row r="3">
      <c r="B3" s="15" t="inlineStr">
        <is>
          <t>Planilha mensal de gastos · Fintrek · fintrek.app</t>
        </is>
      </c>
    </row>
    <row r="4">
      <c r="G4" s="23" t="inlineStr">
        <is>
          <t>Total gasto</t>
        </is>
      </c>
      <c r="H4" s="23" t="inlineStr">
        <is>
          <t>Planejado</t>
        </is>
      </c>
      <c r="I4" s="23" t="inlineStr">
        <is>
          <t>Sobra do plano</t>
        </is>
      </c>
    </row>
    <row r="5">
      <c r="G5" s="24">
        <f>SUM($E$7:$E$206)</f>
        <v/>
      </c>
      <c r="H5" s="25">
        <f>'Categorias'!$C$25</f>
        <v/>
      </c>
      <c r="I5" s="26">
        <f>H5-G5</f>
        <v/>
      </c>
    </row>
    <row r="6">
      <c r="B6" s="27" t="inlineStr">
        <is>
          <t>Data</t>
        </is>
      </c>
      <c r="C6" s="27" t="inlineStr">
        <is>
          <t>Descrição</t>
        </is>
      </c>
      <c r="D6" s="27" t="inlineStr">
        <is>
          <t>Categoria</t>
        </is>
      </c>
      <c r="E6" s="28" t="inlineStr">
        <is>
          <t>Valor (R$)</t>
        </is>
      </c>
    </row>
    <row r="7">
      <c r="B7" s="35" t="n"/>
      <c r="C7" s="17" t="n"/>
      <c r="D7" s="17" t="n"/>
      <c r="E7" s="18" t="n"/>
      <c r="G7" s="32" t="inlineStr">
        <is>
          <t>Planejado x gasto por categoria</t>
        </is>
      </c>
    </row>
    <row r="8">
      <c r="B8" s="35" t="n"/>
      <c r="C8" s="17" t="n"/>
      <c r="D8" s="17" t="n"/>
      <c r="E8" s="18" t="n"/>
    </row>
    <row r="9">
      <c r="B9" s="35" t="n"/>
      <c r="C9" s="17" t="n"/>
      <c r="D9" s="17" t="n"/>
      <c r="E9" s="18" t="n"/>
      <c r="G9" s="33" t="inlineStr">
        <is>
          <t>Categoria</t>
        </is>
      </c>
      <c r="H9" s="34" t="inlineStr">
        <is>
          <t>Planejado</t>
        </is>
      </c>
      <c r="I9" s="34" t="inlineStr">
        <is>
          <t>Gasto</t>
        </is>
      </c>
      <c r="J9" s="34" t="inlineStr">
        <is>
          <t>Diferença</t>
        </is>
      </c>
    </row>
    <row r="10">
      <c r="B10" s="35" t="n"/>
      <c r="C10" s="17" t="n"/>
      <c r="D10" s="17" t="n"/>
      <c r="E10" s="18" t="n"/>
      <c r="G10" s="17">
        <f>IF('Categorias'!$B5="","",'Categorias'!$B5)</f>
        <v/>
      </c>
      <c r="H10" s="18">
        <f>IF($G10="","",'Categorias'!$C5)</f>
        <v/>
      </c>
      <c r="I10" s="18">
        <f>IF($G10="","",SUMIFS($E$7:$E$206,$D$7:$D$206,$G10))</f>
        <v/>
      </c>
      <c r="J10" s="18">
        <f>IF($G10="","",H10-I10)</f>
        <v/>
      </c>
    </row>
    <row r="11">
      <c r="B11" s="35" t="n"/>
      <c r="C11" s="17" t="n"/>
      <c r="D11" s="17" t="n"/>
      <c r="E11" s="18" t="n"/>
      <c r="G11" s="17">
        <f>IF('Categorias'!$B6="","",'Categorias'!$B6)</f>
        <v/>
      </c>
      <c r="H11" s="18">
        <f>IF($G11="","",'Categorias'!$C6)</f>
        <v/>
      </c>
      <c r="I11" s="18">
        <f>IF($G11="","",SUMIFS($E$7:$E$206,$D$7:$D$206,$G11))</f>
        <v/>
      </c>
      <c r="J11" s="18">
        <f>IF($G11="","",H11-I11)</f>
        <v/>
      </c>
    </row>
    <row r="12">
      <c r="B12" s="35" t="n"/>
      <c r="C12" s="17" t="n"/>
      <c r="D12" s="17" t="n"/>
      <c r="E12" s="18" t="n"/>
      <c r="G12" s="17">
        <f>IF('Categorias'!$B7="","",'Categorias'!$B7)</f>
        <v/>
      </c>
      <c r="H12" s="18">
        <f>IF($G12="","",'Categorias'!$C7)</f>
        <v/>
      </c>
      <c r="I12" s="18">
        <f>IF($G12="","",SUMIFS($E$7:$E$206,$D$7:$D$206,$G12))</f>
        <v/>
      </c>
      <c r="J12" s="18">
        <f>IF($G12="","",H12-I12)</f>
        <v/>
      </c>
    </row>
    <row r="13">
      <c r="B13" s="35" t="n"/>
      <c r="C13" s="17" t="n"/>
      <c r="D13" s="17" t="n"/>
      <c r="E13" s="18" t="n"/>
      <c r="G13" s="17">
        <f>IF('Categorias'!$B8="","",'Categorias'!$B8)</f>
        <v/>
      </c>
      <c r="H13" s="18">
        <f>IF($G13="","",'Categorias'!$C8)</f>
        <v/>
      </c>
      <c r="I13" s="18">
        <f>IF($G13="","",SUMIFS($E$7:$E$206,$D$7:$D$206,$G13))</f>
        <v/>
      </c>
      <c r="J13" s="18">
        <f>IF($G13="","",H13-I13)</f>
        <v/>
      </c>
    </row>
    <row r="14">
      <c r="B14" s="35" t="n"/>
      <c r="C14" s="17" t="n"/>
      <c r="D14" s="17" t="n"/>
      <c r="E14" s="18" t="n"/>
      <c r="G14" s="17">
        <f>IF('Categorias'!$B9="","",'Categorias'!$B9)</f>
        <v/>
      </c>
      <c r="H14" s="18">
        <f>IF($G14="","",'Categorias'!$C9)</f>
        <v/>
      </c>
      <c r="I14" s="18">
        <f>IF($G14="","",SUMIFS($E$7:$E$206,$D$7:$D$206,$G14))</f>
        <v/>
      </c>
      <c r="J14" s="18">
        <f>IF($G14="","",H14-I14)</f>
        <v/>
      </c>
    </row>
    <row r="15">
      <c r="B15" s="35" t="n"/>
      <c r="C15" s="17" t="n"/>
      <c r="D15" s="17" t="n"/>
      <c r="E15" s="18" t="n"/>
      <c r="G15" s="17">
        <f>IF('Categorias'!$B10="","",'Categorias'!$B10)</f>
        <v/>
      </c>
      <c r="H15" s="18">
        <f>IF($G15="","",'Categorias'!$C10)</f>
        <v/>
      </c>
      <c r="I15" s="18">
        <f>IF($G15="","",SUMIFS($E$7:$E$206,$D$7:$D$206,$G15))</f>
        <v/>
      </c>
      <c r="J15" s="18">
        <f>IF($G15="","",H15-I15)</f>
        <v/>
      </c>
    </row>
    <row r="16">
      <c r="B16" s="35" t="n"/>
      <c r="C16" s="17" t="n"/>
      <c r="D16" s="17" t="n"/>
      <c r="E16" s="18" t="n"/>
      <c r="G16" s="17">
        <f>IF('Categorias'!$B11="","",'Categorias'!$B11)</f>
        <v/>
      </c>
      <c r="H16" s="18">
        <f>IF($G16="","",'Categorias'!$C11)</f>
        <v/>
      </c>
      <c r="I16" s="18">
        <f>IF($G16="","",SUMIFS($E$7:$E$206,$D$7:$D$206,$G16))</f>
        <v/>
      </c>
      <c r="J16" s="18">
        <f>IF($G16="","",H16-I16)</f>
        <v/>
      </c>
    </row>
    <row r="17">
      <c r="B17" s="35" t="n"/>
      <c r="C17" s="17" t="n"/>
      <c r="D17" s="17" t="n"/>
      <c r="E17" s="18" t="n"/>
      <c r="G17" s="17">
        <f>IF('Categorias'!$B12="","",'Categorias'!$B12)</f>
        <v/>
      </c>
      <c r="H17" s="18">
        <f>IF($G17="","",'Categorias'!$C12)</f>
        <v/>
      </c>
      <c r="I17" s="18">
        <f>IF($G17="","",SUMIFS($E$7:$E$206,$D$7:$D$206,$G17))</f>
        <v/>
      </c>
      <c r="J17" s="18">
        <f>IF($G17="","",H17-I17)</f>
        <v/>
      </c>
    </row>
    <row r="18">
      <c r="B18" s="35" t="n"/>
      <c r="C18" s="17" t="n"/>
      <c r="D18" s="17" t="n"/>
      <c r="E18" s="18" t="n"/>
      <c r="G18" s="17">
        <f>IF('Categorias'!$B13="","",'Categorias'!$B13)</f>
        <v/>
      </c>
      <c r="H18" s="18">
        <f>IF($G18="","",'Categorias'!$C13)</f>
        <v/>
      </c>
      <c r="I18" s="18">
        <f>IF($G18="","",SUMIFS($E$7:$E$206,$D$7:$D$206,$G18))</f>
        <v/>
      </c>
      <c r="J18" s="18">
        <f>IF($G18="","",H18-I18)</f>
        <v/>
      </c>
    </row>
    <row r="19">
      <c r="B19" s="35" t="n"/>
      <c r="C19" s="17" t="n"/>
      <c r="D19" s="17" t="n"/>
      <c r="E19" s="18" t="n"/>
      <c r="G19" s="17">
        <f>IF('Categorias'!$B14="","",'Categorias'!$B14)</f>
        <v/>
      </c>
      <c r="H19" s="18">
        <f>IF($G19="","",'Categorias'!$C14)</f>
        <v/>
      </c>
      <c r="I19" s="18">
        <f>IF($G19="","",SUMIFS($E$7:$E$206,$D$7:$D$206,$G19))</f>
        <v/>
      </c>
      <c r="J19" s="18">
        <f>IF($G19="","",H19-I19)</f>
        <v/>
      </c>
    </row>
    <row r="20">
      <c r="B20" s="35" t="n"/>
      <c r="C20" s="17" t="n"/>
      <c r="D20" s="17" t="n"/>
      <c r="E20" s="18" t="n"/>
      <c r="G20" s="17">
        <f>IF('Categorias'!$B15="","",'Categorias'!$B15)</f>
        <v/>
      </c>
      <c r="H20" s="18">
        <f>IF($G20="","",'Categorias'!$C15)</f>
        <v/>
      </c>
      <c r="I20" s="18">
        <f>IF($G20="","",SUMIFS($E$7:$E$206,$D$7:$D$206,$G20))</f>
        <v/>
      </c>
      <c r="J20" s="18">
        <f>IF($G20="","",H20-I20)</f>
        <v/>
      </c>
    </row>
    <row r="21">
      <c r="B21" s="35" t="n"/>
      <c r="C21" s="17" t="n"/>
      <c r="D21" s="17" t="n"/>
      <c r="E21" s="18" t="n"/>
      <c r="G21" s="17">
        <f>IF('Categorias'!$B16="","",'Categorias'!$B16)</f>
        <v/>
      </c>
      <c r="H21" s="18">
        <f>IF($G21="","",'Categorias'!$C16)</f>
        <v/>
      </c>
      <c r="I21" s="18">
        <f>IF($G21="","",SUMIFS($E$7:$E$206,$D$7:$D$206,$G21))</f>
        <v/>
      </c>
      <c r="J21" s="18">
        <f>IF($G21="","",H21-I21)</f>
        <v/>
      </c>
    </row>
    <row r="22">
      <c r="B22" s="35" t="n"/>
      <c r="C22" s="17" t="n"/>
      <c r="D22" s="17" t="n"/>
      <c r="E22" s="18" t="n"/>
      <c r="G22" s="17">
        <f>IF('Categorias'!$B17="","",'Categorias'!$B17)</f>
        <v/>
      </c>
      <c r="H22" s="18">
        <f>IF($G22="","",'Categorias'!$C17)</f>
        <v/>
      </c>
      <c r="I22" s="18">
        <f>IF($G22="","",SUMIFS($E$7:$E$206,$D$7:$D$206,$G22))</f>
        <v/>
      </c>
      <c r="J22" s="18">
        <f>IF($G22="","",H22-I22)</f>
        <v/>
      </c>
    </row>
    <row r="23">
      <c r="B23" s="35" t="n"/>
      <c r="C23" s="17" t="n"/>
      <c r="D23" s="17" t="n"/>
      <c r="E23" s="18" t="n"/>
      <c r="G23" s="17">
        <f>IF('Categorias'!$B18="","",'Categorias'!$B18)</f>
        <v/>
      </c>
      <c r="H23" s="18">
        <f>IF($G23="","",'Categorias'!$C18)</f>
        <v/>
      </c>
      <c r="I23" s="18">
        <f>IF($G23="","",SUMIFS($E$7:$E$206,$D$7:$D$206,$G23))</f>
        <v/>
      </c>
      <c r="J23" s="18">
        <f>IF($G23="","",H23-I23)</f>
        <v/>
      </c>
    </row>
    <row r="24">
      <c r="B24" s="35" t="n"/>
      <c r="C24" s="17" t="n"/>
      <c r="D24" s="17" t="n"/>
      <c r="E24" s="18" t="n"/>
      <c r="G24" s="17">
        <f>IF('Categorias'!$B19="","",'Categorias'!$B19)</f>
        <v/>
      </c>
      <c r="H24" s="18">
        <f>IF($G24="","",'Categorias'!$C19)</f>
        <v/>
      </c>
      <c r="I24" s="18">
        <f>IF($G24="","",SUMIFS($E$7:$E$206,$D$7:$D$206,$G24))</f>
        <v/>
      </c>
      <c r="J24" s="18">
        <f>IF($G24="","",H24-I24)</f>
        <v/>
      </c>
    </row>
    <row r="25">
      <c r="B25" s="35" t="n"/>
      <c r="C25" s="17" t="n"/>
      <c r="D25" s="17" t="n"/>
      <c r="E25" s="18" t="n"/>
      <c r="G25" s="17">
        <f>IF('Categorias'!$B20="","",'Categorias'!$B20)</f>
        <v/>
      </c>
      <c r="H25" s="18">
        <f>IF($G25="","",'Categorias'!$C20)</f>
        <v/>
      </c>
      <c r="I25" s="18">
        <f>IF($G25="","",SUMIFS($E$7:$E$206,$D$7:$D$206,$G25))</f>
        <v/>
      </c>
      <c r="J25" s="18">
        <f>IF($G25="","",H25-I25)</f>
        <v/>
      </c>
    </row>
    <row r="26">
      <c r="B26" s="35" t="n"/>
      <c r="C26" s="17" t="n"/>
      <c r="D26" s="17" t="n"/>
      <c r="E26" s="18" t="n"/>
      <c r="G26" s="17">
        <f>IF('Categorias'!$B21="","",'Categorias'!$B21)</f>
        <v/>
      </c>
      <c r="H26" s="18">
        <f>IF($G26="","",'Categorias'!$C21)</f>
        <v/>
      </c>
      <c r="I26" s="18">
        <f>IF($G26="","",SUMIFS($E$7:$E$206,$D$7:$D$206,$G26))</f>
        <v/>
      </c>
      <c r="J26" s="18">
        <f>IF($G26="","",H26-I26)</f>
        <v/>
      </c>
    </row>
    <row r="27">
      <c r="B27" s="35" t="n"/>
      <c r="C27" s="17" t="n"/>
      <c r="D27" s="17" t="n"/>
      <c r="E27" s="18" t="n"/>
      <c r="G27" s="17">
        <f>IF('Categorias'!$B22="","",'Categorias'!$B22)</f>
        <v/>
      </c>
      <c r="H27" s="18">
        <f>IF($G27="","",'Categorias'!$C22)</f>
        <v/>
      </c>
      <c r="I27" s="18">
        <f>IF($G27="","",SUMIFS($E$7:$E$206,$D$7:$D$206,$G27))</f>
        <v/>
      </c>
      <c r="J27" s="18">
        <f>IF($G27="","",H27-I27)</f>
        <v/>
      </c>
    </row>
    <row r="28">
      <c r="B28" s="35" t="n"/>
      <c r="C28" s="17" t="n"/>
      <c r="D28" s="17" t="n"/>
      <c r="E28" s="18" t="n"/>
      <c r="G28" s="17">
        <f>IF('Categorias'!$B23="","",'Categorias'!$B23)</f>
        <v/>
      </c>
      <c r="H28" s="18">
        <f>IF($G28="","",'Categorias'!$C23)</f>
        <v/>
      </c>
      <c r="I28" s="18">
        <f>IF($G28="","",SUMIFS($E$7:$E$206,$D$7:$D$206,$G28))</f>
        <v/>
      </c>
      <c r="J28" s="18">
        <f>IF($G28="","",H28-I28)</f>
        <v/>
      </c>
    </row>
    <row r="29">
      <c r="B29" s="35" t="n"/>
      <c r="C29" s="17" t="n"/>
      <c r="D29" s="17" t="n"/>
      <c r="E29" s="18" t="n"/>
      <c r="G29" s="17">
        <f>IF('Categorias'!$B24="","",'Categorias'!$B24)</f>
        <v/>
      </c>
      <c r="H29" s="18">
        <f>IF($G29="","",'Categorias'!$C24)</f>
        <v/>
      </c>
      <c r="I29" s="18">
        <f>IF($G29="","",SUMIFS($E$7:$E$206,$D$7:$D$206,$G29))</f>
        <v/>
      </c>
      <c r="J29" s="18">
        <f>IF($G29="","",H29-I29)</f>
        <v/>
      </c>
    </row>
    <row r="30">
      <c r="B30" s="35" t="n"/>
      <c r="C30" s="17" t="n"/>
      <c r="D30" s="17" t="n"/>
      <c r="E30" s="18" t="n"/>
      <c r="G30" s="36" t="inlineStr">
        <is>
          <t>Sem categoria</t>
        </is>
      </c>
      <c r="I30" s="37">
        <f>SUM($E$7:$E$206)-SUM(I10:I29)</f>
        <v/>
      </c>
    </row>
    <row r="31">
      <c r="B31" s="35" t="n"/>
      <c r="C31" s="17" t="n"/>
      <c r="D31" s="17" t="n"/>
      <c r="E31" s="18" t="n"/>
      <c r="G31" s="19" t="inlineStr">
        <is>
          <t>Total</t>
        </is>
      </c>
      <c r="H31" s="20">
        <f>SUM(H10:H30)</f>
        <v/>
      </c>
      <c r="I31" s="20">
        <f>SUM(I10:I30)</f>
        <v/>
      </c>
      <c r="J31" s="20">
        <f>H31-I31</f>
        <v/>
      </c>
    </row>
    <row r="32">
      <c r="B32" s="35" t="n"/>
      <c r="C32" s="17" t="n"/>
      <c r="D32" s="17" t="n"/>
      <c r="E32" s="18" t="n"/>
    </row>
    <row r="33">
      <c r="B33" s="35" t="n"/>
      <c r="C33" s="17" t="n"/>
      <c r="D33" s="17" t="n"/>
      <c r="E33" s="18" t="n"/>
    </row>
    <row r="34">
      <c r="B34" s="35" t="n"/>
      <c r="C34" s="17" t="n"/>
      <c r="D34" s="17" t="n"/>
      <c r="E34" s="18" t="n"/>
    </row>
    <row r="35">
      <c r="B35" s="35" t="n"/>
      <c r="C35" s="17" t="n"/>
      <c r="D35" s="17" t="n"/>
      <c r="E35" s="18" t="n"/>
    </row>
    <row r="36">
      <c r="B36" s="35" t="n"/>
      <c r="C36" s="17" t="n"/>
      <c r="D36" s="17" t="n"/>
      <c r="E36" s="18" t="n"/>
    </row>
    <row r="37">
      <c r="B37" s="35" t="n"/>
      <c r="C37" s="17" t="n"/>
      <c r="D37" s="17" t="n"/>
      <c r="E37" s="18" t="n"/>
    </row>
    <row r="38">
      <c r="B38" s="35" t="n"/>
      <c r="C38" s="17" t="n"/>
      <c r="D38" s="17" t="n"/>
      <c r="E38" s="18" t="n"/>
    </row>
    <row r="39">
      <c r="B39" s="35" t="n"/>
      <c r="C39" s="17" t="n"/>
      <c r="D39" s="17" t="n"/>
      <c r="E39" s="18" t="n"/>
    </row>
    <row r="40">
      <c r="B40" s="35" t="n"/>
      <c r="C40" s="17" t="n"/>
      <c r="D40" s="17" t="n"/>
      <c r="E40" s="18" t="n"/>
    </row>
    <row r="41">
      <c r="B41" s="35" t="n"/>
      <c r="C41" s="17" t="n"/>
      <c r="D41" s="17" t="n"/>
      <c r="E41" s="18" t="n"/>
    </row>
    <row r="42">
      <c r="B42" s="35" t="n"/>
      <c r="C42" s="17" t="n"/>
      <c r="D42" s="17" t="n"/>
      <c r="E42" s="18" t="n"/>
    </row>
    <row r="43">
      <c r="B43" s="35" t="n"/>
      <c r="C43" s="17" t="n"/>
      <c r="D43" s="17" t="n"/>
      <c r="E43" s="18" t="n"/>
    </row>
    <row r="44">
      <c r="B44" s="35" t="n"/>
      <c r="C44" s="17" t="n"/>
      <c r="D44" s="17" t="n"/>
      <c r="E44" s="18" t="n"/>
    </row>
    <row r="45">
      <c r="B45" s="35" t="n"/>
      <c r="C45" s="17" t="n"/>
      <c r="D45" s="17" t="n"/>
      <c r="E45" s="18" t="n"/>
    </row>
    <row r="46">
      <c r="B46" s="35" t="n"/>
      <c r="C46" s="17" t="n"/>
      <c r="D46" s="17" t="n"/>
      <c r="E46" s="18" t="n"/>
    </row>
    <row r="47">
      <c r="B47" s="35" t="n"/>
      <c r="C47" s="17" t="n"/>
      <c r="D47" s="17" t="n"/>
      <c r="E47" s="18" t="n"/>
    </row>
    <row r="48">
      <c r="B48" s="35" t="n"/>
      <c r="C48" s="17" t="n"/>
      <c r="D48" s="17" t="n"/>
      <c r="E48" s="18" t="n"/>
    </row>
    <row r="49">
      <c r="B49" s="35" t="n"/>
      <c r="C49" s="17" t="n"/>
      <c r="D49" s="17" t="n"/>
      <c r="E49" s="18" t="n"/>
    </row>
    <row r="50">
      <c r="B50" s="35" t="n"/>
      <c r="C50" s="17" t="n"/>
      <c r="D50" s="17" t="n"/>
      <c r="E50" s="18" t="n"/>
    </row>
    <row r="51">
      <c r="B51" s="35" t="n"/>
      <c r="C51" s="17" t="n"/>
      <c r="D51" s="17" t="n"/>
      <c r="E51" s="18" t="n"/>
    </row>
    <row r="52">
      <c r="B52" s="35" t="n"/>
      <c r="C52" s="17" t="n"/>
      <c r="D52" s="17" t="n"/>
      <c r="E52" s="18" t="n"/>
    </row>
    <row r="53">
      <c r="B53" s="35" t="n"/>
      <c r="C53" s="17" t="n"/>
      <c r="D53" s="17" t="n"/>
      <c r="E53" s="18" t="n"/>
    </row>
    <row r="54">
      <c r="B54" s="35" t="n"/>
      <c r="C54" s="17" t="n"/>
      <c r="D54" s="17" t="n"/>
      <c r="E54" s="18" t="n"/>
    </row>
    <row r="55">
      <c r="B55" s="35" t="n"/>
      <c r="C55" s="17" t="n"/>
      <c r="D55" s="17" t="n"/>
      <c r="E55" s="18" t="n"/>
    </row>
    <row r="56">
      <c r="B56" s="35" t="n"/>
      <c r="C56" s="17" t="n"/>
      <c r="D56" s="17" t="n"/>
      <c r="E56" s="18" t="n"/>
    </row>
    <row r="57">
      <c r="B57" s="35" t="n"/>
      <c r="C57" s="17" t="n"/>
      <c r="D57" s="17" t="n"/>
      <c r="E57" s="18" t="n"/>
    </row>
    <row r="58">
      <c r="B58" s="35" t="n"/>
      <c r="C58" s="17" t="n"/>
      <c r="D58" s="17" t="n"/>
      <c r="E58" s="18" t="n"/>
    </row>
    <row r="59">
      <c r="B59" s="35" t="n"/>
      <c r="C59" s="17" t="n"/>
      <c r="D59" s="17" t="n"/>
      <c r="E59" s="18" t="n"/>
    </row>
    <row r="60">
      <c r="B60" s="35" t="n"/>
      <c r="C60" s="17" t="n"/>
      <c r="D60" s="17" t="n"/>
      <c r="E60" s="18" t="n"/>
    </row>
    <row r="61">
      <c r="B61" s="35" t="n"/>
      <c r="C61" s="17" t="n"/>
      <c r="D61" s="17" t="n"/>
      <c r="E61" s="18" t="n"/>
    </row>
    <row r="62">
      <c r="B62" s="35" t="n"/>
      <c r="C62" s="17" t="n"/>
      <c r="D62" s="17" t="n"/>
      <c r="E62" s="18" t="n"/>
    </row>
    <row r="63">
      <c r="B63" s="35" t="n"/>
      <c r="C63" s="17" t="n"/>
      <c r="D63" s="17" t="n"/>
      <c r="E63" s="18" t="n"/>
    </row>
    <row r="64">
      <c r="B64" s="35" t="n"/>
      <c r="C64" s="17" t="n"/>
      <c r="D64" s="17" t="n"/>
      <c r="E64" s="18" t="n"/>
    </row>
    <row r="65">
      <c r="B65" s="35" t="n"/>
      <c r="C65" s="17" t="n"/>
      <c r="D65" s="17" t="n"/>
      <c r="E65" s="18" t="n"/>
    </row>
    <row r="66">
      <c r="B66" s="35" t="n"/>
      <c r="C66" s="17" t="n"/>
      <c r="D66" s="17" t="n"/>
      <c r="E66" s="18" t="n"/>
    </row>
    <row r="67">
      <c r="B67" s="35" t="n"/>
      <c r="C67" s="17" t="n"/>
      <c r="D67" s="17" t="n"/>
      <c r="E67" s="18" t="n"/>
    </row>
    <row r="68">
      <c r="B68" s="35" t="n"/>
      <c r="C68" s="17" t="n"/>
      <c r="D68" s="17" t="n"/>
      <c r="E68" s="18" t="n"/>
    </row>
    <row r="69">
      <c r="B69" s="35" t="n"/>
      <c r="C69" s="17" t="n"/>
      <c r="D69" s="17" t="n"/>
      <c r="E69" s="18" t="n"/>
    </row>
    <row r="70">
      <c r="B70" s="35" t="n"/>
      <c r="C70" s="17" t="n"/>
      <c r="D70" s="17" t="n"/>
      <c r="E70" s="18" t="n"/>
    </row>
    <row r="71">
      <c r="B71" s="35" t="n"/>
      <c r="C71" s="17" t="n"/>
      <c r="D71" s="17" t="n"/>
      <c r="E71" s="18" t="n"/>
    </row>
    <row r="72">
      <c r="B72" s="35" t="n"/>
      <c r="C72" s="17" t="n"/>
      <c r="D72" s="17" t="n"/>
      <c r="E72" s="18" t="n"/>
    </row>
    <row r="73">
      <c r="B73" s="35" t="n"/>
      <c r="C73" s="17" t="n"/>
      <c r="D73" s="17" t="n"/>
      <c r="E73" s="18" t="n"/>
    </row>
    <row r="74">
      <c r="B74" s="35" t="n"/>
      <c r="C74" s="17" t="n"/>
      <c r="D74" s="17" t="n"/>
      <c r="E74" s="18" t="n"/>
    </row>
    <row r="75">
      <c r="B75" s="35" t="n"/>
      <c r="C75" s="17" t="n"/>
      <c r="D75" s="17" t="n"/>
      <c r="E75" s="18" t="n"/>
    </row>
    <row r="76">
      <c r="B76" s="35" t="n"/>
      <c r="C76" s="17" t="n"/>
      <c r="D76" s="17" t="n"/>
      <c r="E76" s="18" t="n"/>
    </row>
    <row r="77">
      <c r="B77" s="35" t="n"/>
      <c r="C77" s="17" t="n"/>
      <c r="D77" s="17" t="n"/>
      <c r="E77" s="18" t="n"/>
    </row>
    <row r="78">
      <c r="B78" s="35" t="n"/>
      <c r="C78" s="17" t="n"/>
      <c r="D78" s="17" t="n"/>
      <c r="E78" s="18" t="n"/>
    </row>
    <row r="79">
      <c r="B79" s="35" t="n"/>
      <c r="C79" s="17" t="n"/>
      <c r="D79" s="17" t="n"/>
      <c r="E79" s="18" t="n"/>
    </row>
    <row r="80">
      <c r="B80" s="35" t="n"/>
      <c r="C80" s="17" t="n"/>
      <c r="D80" s="17" t="n"/>
      <c r="E80" s="18" t="n"/>
    </row>
    <row r="81">
      <c r="B81" s="35" t="n"/>
      <c r="C81" s="17" t="n"/>
      <c r="D81" s="17" t="n"/>
      <c r="E81" s="18" t="n"/>
    </row>
    <row r="82">
      <c r="B82" s="35" t="n"/>
      <c r="C82" s="17" t="n"/>
      <c r="D82" s="17" t="n"/>
      <c r="E82" s="18" t="n"/>
    </row>
    <row r="83">
      <c r="B83" s="35" t="n"/>
      <c r="C83" s="17" t="n"/>
      <c r="D83" s="17" t="n"/>
      <c r="E83" s="18" t="n"/>
    </row>
    <row r="84">
      <c r="B84" s="35" t="n"/>
      <c r="C84" s="17" t="n"/>
      <c r="D84" s="17" t="n"/>
      <c r="E84" s="18" t="n"/>
    </row>
    <row r="85">
      <c r="B85" s="35" t="n"/>
      <c r="C85" s="17" t="n"/>
      <c r="D85" s="17" t="n"/>
      <c r="E85" s="18" t="n"/>
    </row>
    <row r="86">
      <c r="B86" s="35" t="n"/>
      <c r="C86" s="17" t="n"/>
      <c r="D86" s="17" t="n"/>
      <c r="E86" s="18" t="n"/>
    </row>
    <row r="87">
      <c r="B87" s="35" t="n"/>
      <c r="C87" s="17" t="n"/>
      <c r="D87" s="17" t="n"/>
      <c r="E87" s="18" t="n"/>
    </row>
    <row r="88">
      <c r="B88" s="35" t="n"/>
      <c r="C88" s="17" t="n"/>
      <c r="D88" s="17" t="n"/>
      <c r="E88" s="18" t="n"/>
    </row>
    <row r="89">
      <c r="B89" s="35" t="n"/>
      <c r="C89" s="17" t="n"/>
      <c r="D89" s="17" t="n"/>
      <c r="E89" s="18" t="n"/>
    </row>
    <row r="90">
      <c r="B90" s="35" t="n"/>
      <c r="C90" s="17" t="n"/>
      <c r="D90" s="17" t="n"/>
      <c r="E90" s="18" t="n"/>
    </row>
    <row r="91">
      <c r="B91" s="35" t="n"/>
      <c r="C91" s="17" t="n"/>
      <c r="D91" s="17" t="n"/>
      <c r="E91" s="18" t="n"/>
    </row>
    <row r="92">
      <c r="B92" s="35" t="n"/>
      <c r="C92" s="17" t="n"/>
      <c r="D92" s="17" t="n"/>
      <c r="E92" s="18" t="n"/>
    </row>
    <row r="93">
      <c r="B93" s="35" t="n"/>
      <c r="C93" s="17" t="n"/>
      <c r="D93" s="17" t="n"/>
      <c r="E93" s="18" t="n"/>
    </row>
    <row r="94">
      <c r="B94" s="35" t="n"/>
      <c r="C94" s="17" t="n"/>
      <c r="D94" s="17" t="n"/>
      <c r="E94" s="18" t="n"/>
    </row>
    <row r="95">
      <c r="B95" s="35" t="n"/>
      <c r="C95" s="17" t="n"/>
      <c r="D95" s="17" t="n"/>
      <c r="E95" s="18" t="n"/>
    </row>
    <row r="96">
      <c r="B96" s="35" t="n"/>
      <c r="C96" s="17" t="n"/>
      <c r="D96" s="17" t="n"/>
      <c r="E96" s="18" t="n"/>
    </row>
    <row r="97">
      <c r="B97" s="35" t="n"/>
      <c r="C97" s="17" t="n"/>
      <c r="D97" s="17" t="n"/>
      <c r="E97" s="18" t="n"/>
    </row>
    <row r="98">
      <c r="B98" s="35" t="n"/>
      <c r="C98" s="17" t="n"/>
      <c r="D98" s="17" t="n"/>
      <c r="E98" s="18" t="n"/>
    </row>
    <row r="99">
      <c r="B99" s="35" t="n"/>
      <c r="C99" s="17" t="n"/>
      <c r="D99" s="17" t="n"/>
      <c r="E99" s="18" t="n"/>
    </row>
    <row r="100">
      <c r="B100" s="35" t="n"/>
      <c r="C100" s="17" t="n"/>
      <c r="D100" s="17" t="n"/>
      <c r="E100" s="18" t="n"/>
    </row>
    <row r="101">
      <c r="B101" s="35" t="n"/>
      <c r="C101" s="17" t="n"/>
      <c r="D101" s="17" t="n"/>
      <c r="E101" s="18" t="n"/>
    </row>
    <row r="102">
      <c r="B102" s="35" t="n"/>
      <c r="C102" s="17" t="n"/>
      <c r="D102" s="17" t="n"/>
      <c r="E102" s="18" t="n"/>
    </row>
    <row r="103">
      <c r="B103" s="35" t="n"/>
      <c r="C103" s="17" t="n"/>
      <c r="D103" s="17" t="n"/>
      <c r="E103" s="18" t="n"/>
    </row>
    <row r="104">
      <c r="B104" s="35" t="n"/>
      <c r="C104" s="17" t="n"/>
      <c r="D104" s="17" t="n"/>
      <c r="E104" s="18" t="n"/>
    </row>
    <row r="105">
      <c r="B105" s="35" t="n"/>
      <c r="C105" s="17" t="n"/>
      <c r="D105" s="17" t="n"/>
      <c r="E105" s="18" t="n"/>
    </row>
    <row r="106">
      <c r="B106" s="35" t="n"/>
      <c r="C106" s="17" t="n"/>
      <c r="D106" s="17" t="n"/>
      <c r="E106" s="18" t="n"/>
    </row>
    <row r="107">
      <c r="B107" s="35" t="n"/>
      <c r="C107" s="17" t="n"/>
      <c r="D107" s="17" t="n"/>
      <c r="E107" s="18" t="n"/>
    </row>
    <row r="108">
      <c r="B108" s="35" t="n"/>
      <c r="C108" s="17" t="n"/>
      <c r="D108" s="17" t="n"/>
      <c r="E108" s="18" t="n"/>
    </row>
    <row r="109">
      <c r="B109" s="35" t="n"/>
      <c r="C109" s="17" t="n"/>
      <c r="D109" s="17" t="n"/>
      <c r="E109" s="18" t="n"/>
    </row>
    <row r="110">
      <c r="B110" s="35" t="n"/>
      <c r="C110" s="17" t="n"/>
      <c r="D110" s="17" t="n"/>
      <c r="E110" s="18" t="n"/>
    </row>
    <row r="111">
      <c r="B111" s="35" t="n"/>
      <c r="C111" s="17" t="n"/>
      <c r="D111" s="17" t="n"/>
      <c r="E111" s="18" t="n"/>
    </row>
    <row r="112">
      <c r="B112" s="35" t="n"/>
      <c r="C112" s="17" t="n"/>
      <c r="D112" s="17" t="n"/>
      <c r="E112" s="18" t="n"/>
    </row>
    <row r="113">
      <c r="B113" s="35" t="n"/>
      <c r="C113" s="17" t="n"/>
      <c r="D113" s="17" t="n"/>
      <c r="E113" s="18" t="n"/>
    </row>
    <row r="114">
      <c r="B114" s="35" t="n"/>
      <c r="C114" s="17" t="n"/>
      <c r="D114" s="17" t="n"/>
      <c r="E114" s="18" t="n"/>
    </row>
    <row r="115">
      <c r="B115" s="35" t="n"/>
      <c r="C115" s="17" t="n"/>
      <c r="D115" s="17" t="n"/>
      <c r="E115" s="18" t="n"/>
    </row>
    <row r="116">
      <c r="B116" s="35" t="n"/>
      <c r="C116" s="17" t="n"/>
      <c r="D116" s="17" t="n"/>
      <c r="E116" s="18" t="n"/>
    </row>
    <row r="117">
      <c r="B117" s="35" t="n"/>
      <c r="C117" s="17" t="n"/>
      <c r="D117" s="17" t="n"/>
      <c r="E117" s="18" t="n"/>
    </row>
    <row r="118">
      <c r="B118" s="35" t="n"/>
      <c r="C118" s="17" t="n"/>
      <c r="D118" s="17" t="n"/>
      <c r="E118" s="18" t="n"/>
    </row>
    <row r="119">
      <c r="B119" s="35" t="n"/>
      <c r="C119" s="17" t="n"/>
      <c r="D119" s="17" t="n"/>
      <c r="E119" s="18" t="n"/>
    </row>
    <row r="120">
      <c r="B120" s="35" t="n"/>
      <c r="C120" s="17" t="n"/>
      <c r="D120" s="17" t="n"/>
      <c r="E120" s="18" t="n"/>
    </row>
    <row r="121">
      <c r="B121" s="35" t="n"/>
      <c r="C121" s="17" t="n"/>
      <c r="D121" s="17" t="n"/>
      <c r="E121" s="18" t="n"/>
    </row>
    <row r="122">
      <c r="B122" s="35" t="n"/>
      <c r="C122" s="17" t="n"/>
      <c r="D122" s="17" t="n"/>
      <c r="E122" s="18" t="n"/>
    </row>
    <row r="123">
      <c r="B123" s="35" t="n"/>
      <c r="C123" s="17" t="n"/>
      <c r="D123" s="17" t="n"/>
      <c r="E123" s="18" t="n"/>
    </row>
    <row r="124">
      <c r="B124" s="35" t="n"/>
      <c r="C124" s="17" t="n"/>
      <c r="D124" s="17" t="n"/>
      <c r="E124" s="18" t="n"/>
    </row>
    <row r="125">
      <c r="B125" s="35" t="n"/>
      <c r="C125" s="17" t="n"/>
      <c r="D125" s="17" t="n"/>
      <c r="E125" s="18" t="n"/>
    </row>
    <row r="126">
      <c r="B126" s="35" t="n"/>
      <c r="C126" s="17" t="n"/>
      <c r="D126" s="17" t="n"/>
      <c r="E126" s="18" t="n"/>
    </row>
    <row r="127">
      <c r="B127" s="35" t="n"/>
      <c r="C127" s="17" t="n"/>
      <c r="D127" s="17" t="n"/>
      <c r="E127" s="18" t="n"/>
    </row>
    <row r="128">
      <c r="B128" s="35" t="n"/>
      <c r="C128" s="17" t="n"/>
      <c r="D128" s="17" t="n"/>
      <c r="E128" s="18" t="n"/>
    </row>
    <row r="129">
      <c r="B129" s="35" t="n"/>
      <c r="C129" s="17" t="n"/>
      <c r="D129" s="17" t="n"/>
      <c r="E129" s="18" t="n"/>
    </row>
    <row r="130">
      <c r="B130" s="35" t="n"/>
      <c r="C130" s="17" t="n"/>
      <c r="D130" s="17" t="n"/>
      <c r="E130" s="18" t="n"/>
    </row>
    <row r="131">
      <c r="B131" s="35" t="n"/>
      <c r="C131" s="17" t="n"/>
      <c r="D131" s="17" t="n"/>
      <c r="E131" s="18" t="n"/>
    </row>
    <row r="132">
      <c r="B132" s="35" t="n"/>
      <c r="C132" s="17" t="n"/>
      <c r="D132" s="17" t="n"/>
      <c r="E132" s="18" t="n"/>
    </row>
    <row r="133">
      <c r="B133" s="35" t="n"/>
      <c r="C133" s="17" t="n"/>
      <c r="D133" s="17" t="n"/>
      <c r="E133" s="18" t="n"/>
    </row>
    <row r="134">
      <c r="B134" s="35" t="n"/>
      <c r="C134" s="17" t="n"/>
      <c r="D134" s="17" t="n"/>
      <c r="E134" s="18" t="n"/>
    </row>
    <row r="135">
      <c r="B135" s="35" t="n"/>
      <c r="C135" s="17" t="n"/>
      <c r="D135" s="17" t="n"/>
      <c r="E135" s="18" t="n"/>
    </row>
    <row r="136">
      <c r="B136" s="35" t="n"/>
      <c r="C136" s="17" t="n"/>
      <c r="D136" s="17" t="n"/>
      <c r="E136" s="18" t="n"/>
    </row>
    <row r="137">
      <c r="B137" s="35" t="n"/>
      <c r="C137" s="17" t="n"/>
      <c r="D137" s="17" t="n"/>
      <c r="E137" s="18" t="n"/>
    </row>
    <row r="138">
      <c r="B138" s="35" t="n"/>
      <c r="C138" s="17" t="n"/>
      <c r="D138" s="17" t="n"/>
      <c r="E138" s="18" t="n"/>
    </row>
    <row r="139">
      <c r="B139" s="35" t="n"/>
      <c r="C139" s="17" t="n"/>
      <c r="D139" s="17" t="n"/>
      <c r="E139" s="18" t="n"/>
    </row>
    <row r="140">
      <c r="B140" s="35" t="n"/>
      <c r="C140" s="17" t="n"/>
      <c r="D140" s="17" t="n"/>
      <c r="E140" s="18" t="n"/>
    </row>
    <row r="141">
      <c r="B141" s="35" t="n"/>
      <c r="C141" s="17" t="n"/>
      <c r="D141" s="17" t="n"/>
      <c r="E141" s="18" t="n"/>
    </row>
    <row r="142">
      <c r="B142" s="35" t="n"/>
      <c r="C142" s="17" t="n"/>
      <c r="D142" s="17" t="n"/>
      <c r="E142" s="18" t="n"/>
    </row>
    <row r="143">
      <c r="B143" s="35" t="n"/>
      <c r="C143" s="17" t="n"/>
      <c r="D143" s="17" t="n"/>
      <c r="E143" s="18" t="n"/>
    </row>
    <row r="144">
      <c r="B144" s="35" t="n"/>
      <c r="C144" s="17" t="n"/>
      <c r="D144" s="17" t="n"/>
      <c r="E144" s="18" t="n"/>
    </row>
    <row r="145">
      <c r="B145" s="35" t="n"/>
      <c r="C145" s="17" t="n"/>
      <c r="D145" s="17" t="n"/>
      <c r="E145" s="18" t="n"/>
    </row>
    <row r="146">
      <c r="B146" s="35" t="n"/>
      <c r="C146" s="17" t="n"/>
      <c r="D146" s="17" t="n"/>
      <c r="E146" s="18" t="n"/>
    </row>
    <row r="147">
      <c r="B147" s="35" t="n"/>
      <c r="C147" s="17" t="n"/>
      <c r="D147" s="17" t="n"/>
      <c r="E147" s="18" t="n"/>
    </row>
    <row r="148">
      <c r="B148" s="35" t="n"/>
      <c r="C148" s="17" t="n"/>
      <c r="D148" s="17" t="n"/>
      <c r="E148" s="18" t="n"/>
    </row>
    <row r="149">
      <c r="B149" s="35" t="n"/>
      <c r="C149" s="17" t="n"/>
      <c r="D149" s="17" t="n"/>
      <c r="E149" s="18" t="n"/>
    </row>
    <row r="150">
      <c r="B150" s="35" t="n"/>
      <c r="C150" s="17" t="n"/>
      <c r="D150" s="17" t="n"/>
      <c r="E150" s="18" t="n"/>
    </row>
    <row r="151">
      <c r="B151" s="35" t="n"/>
      <c r="C151" s="17" t="n"/>
      <c r="D151" s="17" t="n"/>
      <c r="E151" s="18" t="n"/>
    </row>
    <row r="152">
      <c r="B152" s="35" t="n"/>
      <c r="C152" s="17" t="n"/>
      <c r="D152" s="17" t="n"/>
      <c r="E152" s="18" t="n"/>
    </row>
    <row r="153">
      <c r="B153" s="35" t="n"/>
      <c r="C153" s="17" t="n"/>
      <c r="D153" s="17" t="n"/>
      <c r="E153" s="18" t="n"/>
    </row>
    <row r="154">
      <c r="B154" s="35" t="n"/>
      <c r="C154" s="17" t="n"/>
      <c r="D154" s="17" t="n"/>
      <c r="E154" s="18" t="n"/>
    </row>
    <row r="155">
      <c r="B155" s="35" t="n"/>
      <c r="C155" s="17" t="n"/>
      <c r="D155" s="17" t="n"/>
      <c r="E155" s="18" t="n"/>
    </row>
    <row r="156">
      <c r="B156" s="35" t="n"/>
      <c r="C156" s="17" t="n"/>
      <c r="D156" s="17" t="n"/>
      <c r="E156" s="18" t="n"/>
    </row>
    <row r="157">
      <c r="B157" s="35" t="n"/>
      <c r="C157" s="17" t="n"/>
      <c r="D157" s="17" t="n"/>
      <c r="E157" s="18" t="n"/>
    </row>
    <row r="158">
      <c r="B158" s="35" t="n"/>
      <c r="C158" s="17" t="n"/>
      <c r="D158" s="17" t="n"/>
      <c r="E158" s="18" t="n"/>
    </row>
    <row r="159">
      <c r="B159" s="35" t="n"/>
      <c r="C159" s="17" t="n"/>
      <c r="D159" s="17" t="n"/>
      <c r="E159" s="18" t="n"/>
    </row>
    <row r="160">
      <c r="B160" s="35" t="n"/>
      <c r="C160" s="17" t="n"/>
      <c r="D160" s="17" t="n"/>
      <c r="E160" s="18" t="n"/>
    </row>
    <row r="161">
      <c r="B161" s="35" t="n"/>
      <c r="C161" s="17" t="n"/>
      <c r="D161" s="17" t="n"/>
      <c r="E161" s="18" t="n"/>
    </row>
    <row r="162">
      <c r="B162" s="35" t="n"/>
      <c r="C162" s="17" t="n"/>
      <c r="D162" s="17" t="n"/>
      <c r="E162" s="18" t="n"/>
    </row>
    <row r="163">
      <c r="B163" s="35" t="n"/>
      <c r="C163" s="17" t="n"/>
      <c r="D163" s="17" t="n"/>
      <c r="E163" s="18" t="n"/>
    </row>
    <row r="164">
      <c r="B164" s="35" t="n"/>
      <c r="C164" s="17" t="n"/>
      <c r="D164" s="17" t="n"/>
      <c r="E164" s="18" t="n"/>
    </row>
    <row r="165">
      <c r="B165" s="35" t="n"/>
      <c r="C165" s="17" t="n"/>
      <c r="D165" s="17" t="n"/>
      <c r="E165" s="18" t="n"/>
    </row>
    <row r="166">
      <c r="B166" s="35" t="n"/>
      <c r="C166" s="17" t="n"/>
      <c r="D166" s="17" t="n"/>
      <c r="E166" s="18" t="n"/>
    </row>
    <row r="167">
      <c r="B167" s="35" t="n"/>
      <c r="C167" s="17" t="n"/>
      <c r="D167" s="17" t="n"/>
      <c r="E167" s="18" t="n"/>
    </row>
    <row r="168">
      <c r="B168" s="35" t="n"/>
      <c r="C168" s="17" t="n"/>
      <c r="D168" s="17" t="n"/>
      <c r="E168" s="18" t="n"/>
    </row>
    <row r="169">
      <c r="B169" s="35" t="n"/>
      <c r="C169" s="17" t="n"/>
      <c r="D169" s="17" t="n"/>
      <c r="E169" s="18" t="n"/>
    </row>
    <row r="170">
      <c r="B170" s="35" t="n"/>
      <c r="C170" s="17" t="n"/>
      <c r="D170" s="17" t="n"/>
      <c r="E170" s="18" t="n"/>
    </row>
    <row r="171">
      <c r="B171" s="35" t="n"/>
      <c r="C171" s="17" t="n"/>
      <c r="D171" s="17" t="n"/>
      <c r="E171" s="18" t="n"/>
    </row>
    <row r="172">
      <c r="B172" s="35" t="n"/>
      <c r="C172" s="17" t="n"/>
      <c r="D172" s="17" t="n"/>
      <c r="E172" s="18" t="n"/>
    </row>
    <row r="173">
      <c r="B173" s="35" t="n"/>
      <c r="C173" s="17" t="n"/>
      <c r="D173" s="17" t="n"/>
      <c r="E173" s="18" t="n"/>
    </row>
    <row r="174">
      <c r="B174" s="35" t="n"/>
      <c r="C174" s="17" t="n"/>
      <c r="D174" s="17" t="n"/>
      <c r="E174" s="18" t="n"/>
    </row>
    <row r="175">
      <c r="B175" s="35" t="n"/>
      <c r="C175" s="17" t="n"/>
      <c r="D175" s="17" t="n"/>
      <c r="E175" s="18" t="n"/>
    </row>
    <row r="176">
      <c r="B176" s="35" t="n"/>
      <c r="C176" s="17" t="n"/>
      <c r="D176" s="17" t="n"/>
      <c r="E176" s="18" t="n"/>
    </row>
    <row r="177">
      <c r="B177" s="35" t="n"/>
      <c r="C177" s="17" t="n"/>
      <c r="D177" s="17" t="n"/>
      <c r="E177" s="18" t="n"/>
    </row>
    <row r="178">
      <c r="B178" s="35" t="n"/>
      <c r="C178" s="17" t="n"/>
      <c r="D178" s="17" t="n"/>
      <c r="E178" s="18" t="n"/>
    </row>
    <row r="179">
      <c r="B179" s="35" t="n"/>
      <c r="C179" s="17" t="n"/>
      <c r="D179" s="17" t="n"/>
      <c r="E179" s="18" t="n"/>
    </row>
    <row r="180">
      <c r="B180" s="35" t="n"/>
      <c r="C180" s="17" t="n"/>
      <c r="D180" s="17" t="n"/>
      <c r="E180" s="18" t="n"/>
    </row>
    <row r="181">
      <c r="B181" s="35" t="n"/>
      <c r="C181" s="17" t="n"/>
      <c r="D181" s="17" t="n"/>
      <c r="E181" s="18" t="n"/>
    </row>
    <row r="182">
      <c r="B182" s="35" t="n"/>
      <c r="C182" s="17" t="n"/>
      <c r="D182" s="17" t="n"/>
      <c r="E182" s="18" t="n"/>
    </row>
    <row r="183">
      <c r="B183" s="35" t="n"/>
      <c r="C183" s="17" t="n"/>
      <c r="D183" s="17" t="n"/>
      <c r="E183" s="18" t="n"/>
    </row>
    <row r="184">
      <c r="B184" s="35" t="n"/>
      <c r="C184" s="17" t="n"/>
      <c r="D184" s="17" t="n"/>
      <c r="E184" s="18" t="n"/>
    </row>
    <row r="185">
      <c r="B185" s="35" t="n"/>
      <c r="C185" s="17" t="n"/>
      <c r="D185" s="17" t="n"/>
      <c r="E185" s="18" t="n"/>
    </row>
    <row r="186">
      <c r="B186" s="35" t="n"/>
      <c r="C186" s="17" t="n"/>
      <c r="D186" s="17" t="n"/>
      <c r="E186" s="18" t="n"/>
    </row>
    <row r="187">
      <c r="B187" s="35" t="n"/>
      <c r="C187" s="17" t="n"/>
      <c r="D187" s="17" t="n"/>
      <c r="E187" s="18" t="n"/>
    </row>
    <row r="188">
      <c r="B188" s="35" t="n"/>
      <c r="C188" s="17" t="n"/>
      <c r="D188" s="17" t="n"/>
      <c r="E188" s="18" t="n"/>
    </row>
    <row r="189">
      <c r="B189" s="35" t="n"/>
      <c r="C189" s="17" t="n"/>
      <c r="D189" s="17" t="n"/>
      <c r="E189" s="18" t="n"/>
    </row>
    <row r="190">
      <c r="B190" s="35" t="n"/>
      <c r="C190" s="17" t="n"/>
      <c r="D190" s="17" t="n"/>
      <c r="E190" s="18" t="n"/>
    </row>
    <row r="191">
      <c r="B191" s="35" t="n"/>
      <c r="C191" s="17" t="n"/>
      <c r="D191" s="17" t="n"/>
      <c r="E191" s="18" t="n"/>
    </row>
    <row r="192">
      <c r="B192" s="35" t="n"/>
      <c r="C192" s="17" t="n"/>
      <c r="D192" s="17" t="n"/>
      <c r="E192" s="18" t="n"/>
    </row>
    <row r="193">
      <c r="B193" s="35" t="n"/>
      <c r="C193" s="17" t="n"/>
      <c r="D193" s="17" t="n"/>
      <c r="E193" s="18" t="n"/>
    </row>
    <row r="194">
      <c r="B194" s="35" t="n"/>
      <c r="C194" s="17" t="n"/>
      <c r="D194" s="17" t="n"/>
      <c r="E194" s="18" t="n"/>
    </row>
    <row r="195">
      <c r="B195" s="35" t="n"/>
      <c r="C195" s="17" t="n"/>
      <c r="D195" s="17" t="n"/>
      <c r="E195" s="18" t="n"/>
    </row>
    <row r="196">
      <c r="B196" s="35" t="n"/>
      <c r="C196" s="17" t="n"/>
      <c r="D196" s="17" t="n"/>
      <c r="E196" s="18" t="n"/>
    </row>
    <row r="197">
      <c r="B197" s="35" t="n"/>
      <c r="C197" s="17" t="n"/>
      <c r="D197" s="17" t="n"/>
      <c r="E197" s="18" t="n"/>
    </row>
    <row r="198">
      <c r="B198" s="35" t="n"/>
      <c r="C198" s="17" t="n"/>
      <c r="D198" s="17" t="n"/>
      <c r="E198" s="18" t="n"/>
    </row>
    <row r="199">
      <c r="B199" s="35" t="n"/>
      <c r="C199" s="17" t="n"/>
      <c r="D199" s="17" t="n"/>
      <c r="E199" s="18" t="n"/>
    </row>
    <row r="200">
      <c r="B200" s="35" t="n"/>
      <c r="C200" s="17" t="n"/>
      <c r="D200" s="17" t="n"/>
      <c r="E200" s="18" t="n"/>
    </row>
    <row r="201">
      <c r="B201" s="35" t="n"/>
      <c r="C201" s="17" t="n"/>
      <c r="D201" s="17" t="n"/>
      <c r="E201" s="18" t="n"/>
    </row>
    <row r="202">
      <c r="B202" s="35" t="n"/>
      <c r="C202" s="17" t="n"/>
      <c r="D202" s="17" t="n"/>
      <c r="E202" s="18" t="n"/>
    </row>
    <row r="203">
      <c r="B203" s="35" t="n"/>
      <c r="C203" s="17" t="n"/>
      <c r="D203" s="17" t="n"/>
      <c r="E203" s="18" t="n"/>
    </row>
    <row r="204">
      <c r="B204" s="35" t="n"/>
      <c r="C204" s="17" t="n"/>
      <c r="D204" s="17" t="n"/>
      <c r="E204" s="18" t="n"/>
    </row>
    <row r="205">
      <c r="B205" s="35" t="n"/>
      <c r="C205" s="17" t="n"/>
      <c r="D205" s="17" t="n"/>
      <c r="E205" s="18" t="n"/>
    </row>
    <row r="206">
      <c r="B206" s="35" t="n"/>
      <c r="C206" s="17" t="n"/>
      <c r="D206" s="17" t="n"/>
      <c r="E206" s="18" t="n"/>
    </row>
  </sheetData>
  <conditionalFormatting sqref="J10:J31">
    <cfRule type="cellIs" priority="1" operator="lessThan" dxfId="0">
      <formula>0</formula>
    </cfRule>
  </conditionalFormatting>
  <conditionalFormatting sqref="I5">
    <cfRule type="cellIs" priority="2" operator="lessThan" dxfId="1">
      <formula>0</formula>
    </cfRule>
  </conditionalFormatting>
  <dataValidations count="2">
    <dataValidation sqref="D7:D206" showDropDown="0" showInputMessage="0" showErrorMessage="1" allowBlank="1" errorTitle="Categoria fora da lista" error="Essa categoria não está na aba “Categorias”. O gasto vai aparecer em “Sem categoria”. Continuar?" type="list" errorStyle="warning">
      <formula1>'Categorias'!$B$5:$B$24</formula1>
    </dataValidation>
    <dataValidation sqref="E7:E206" showDropDown="0" showInputMessage="0" showErrorMessage="1" allowBlank="1" errorTitle="Valor" error="Digite o valor do gasto em reais, sem o sinal de menos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B2:J2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13" customWidth="1" min="2" max="2"/>
    <col width="34" customWidth="1" min="3" max="3"/>
    <col width="26" customWidth="1" min="4" max="4"/>
    <col width="15" customWidth="1" min="5" max="5"/>
    <col width="3" customWidth="1" min="6" max="6"/>
    <col width="28" customWidth="1" min="7" max="7"/>
    <col width="15" customWidth="1" min="8" max="8"/>
    <col width="15" customWidth="1" min="9" max="9"/>
    <col width="15" customWidth="1" min="10" max="10"/>
    <col width="3" customWidth="1" min="11" max="11"/>
  </cols>
  <sheetData>
    <row r="2">
      <c r="B2" s="14" t="inlineStr">
        <is>
          <t>Gastos de dezembro</t>
        </is>
      </c>
      <c r="G2" s="21" t="inlineStr">
        <is>
          <t>Resumo de dezembro</t>
        </is>
      </c>
    </row>
    <row r="3">
      <c r="B3" s="15" t="inlineStr">
        <is>
          <t>Planilha mensal de gastos · Fintrek · fintrek.app</t>
        </is>
      </c>
    </row>
    <row r="4">
      <c r="G4" s="23" t="inlineStr">
        <is>
          <t>Total gasto</t>
        </is>
      </c>
      <c r="H4" s="23" t="inlineStr">
        <is>
          <t>Planejado</t>
        </is>
      </c>
      <c r="I4" s="23" t="inlineStr">
        <is>
          <t>Sobra do plano</t>
        </is>
      </c>
    </row>
    <row r="5">
      <c r="G5" s="24">
        <f>SUM($E$7:$E$206)</f>
        <v/>
      </c>
      <c r="H5" s="25">
        <f>'Categorias'!$C$25</f>
        <v/>
      </c>
      <c r="I5" s="26">
        <f>H5-G5</f>
        <v/>
      </c>
    </row>
    <row r="6">
      <c r="B6" s="27" t="inlineStr">
        <is>
          <t>Data</t>
        </is>
      </c>
      <c r="C6" s="27" t="inlineStr">
        <is>
          <t>Descrição</t>
        </is>
      </c>
      <c r="D6" s="27" t="inlineStr">
        <is>
          <t>Categoria</t>
        </is>
      </c>
      <c r="E6" s="28" t="inlineStr">
        <is>
          <t>Valor (R$)</t>
        </is>
      </c>
    </row>
    <row r="7">
      <c r="B7" s="35" t="n"/>
      <c r="C7" s="17" t="n"/>
      <c r="D7" s="17" t="n"/>
      <c r="E7" s="18" t="n"/>
      <c r="G7" s="32" t="inlineStr">
        <is>
          <t>Planejado x gasto por categoria</t>
        </is>
      </c>
    </row>
    <row r="8">
      <c r="B8" s="35" t="n"/>
      <c r="C8" s="17" t="n"/>
      <c r="D8" s="17" t="n"/>
      <c r="E8" s="18" t="n"/>
    </row>
    <row r="9">
      <c r="B9" s="35" t="n"/>
      <c r="C9" s="17" t="n"/>
      <c r="D9" s="17" t="n"/>
      <c r="E9" s="18" t="n"/>
      <c r="G9" s="33" t="inlineStr">
        <is>
          <t>Categoria</t>
        </is>
      </c>
      <c r="H9" s="34" t="inlineStr">
        <is>
          <t>Planejado</t>
        </is>
      </c>
      <c r="I9" s="34" t="inlineStr">
        <is>
          <t>Gasto</t>
        </is>
      </c>
      <c r="J9" s="34" t="inlineStr">
        <is>
          <t>Diferença</t>
        </is>
      </c>
    </row>
    <row r="10">
      <c r="B10" s="35" t="n"/>
      <c r="C10" s="17" t="n"/>
      <c r="D10" s="17" t="n"/>
      <c r="E10" s="18" t="n"/>
      <c r="G10" s="17">
        <f>IF('Categorias'!$B5="","",'Categorias'!$B5)</f>
        <v/>
      </c>
      <c r="H10" s="18">
        <f>IF($G10="","",'Categorias'!$C5)</f>
        <v/>
      </c>
      <c r="I10" s="18">
        <f>IF($G10="","",SUMIFS($E$7:$E$206,$D$7:$D$206,$G10))</f>
        <v/>
      </c>
      <c r="J10" s="18">
        <f>IF($G10="","",H10-I10)</f>
        <v/>
      </c>
    </row>
    <row r="11">
      <c r="B11" s="35" t="n"/>
      <c r="C11" s="17" t="n"/>
      <c r="D11" s="17" t="n"/>
      <c r="E11" s="18" t="n"/>
      <c r="G11" s="17">
        <f>IF('Categorias'!$B6="","",'Categorias'!$B6)</f>
        <v/>
      </c>
      <c r="H11" s="18">
        <f>IF($G11="","",'Categorias'!$C6)</f>
        <v/>
      </c>
      <c r="I11" s="18">
        <f>IF($G11="","",SUMIFS($E$7:$E$206,$D$7:$D$206,$G11))</f>
        <v/>
      </c>
      <c r="J11" s="18">
        <f>IF($G11="","",H11-I11)</f>
        <v/>
      </c>
    </row>
    <row r="12">
      <c r="B12" s="35" t="n"/>
      <c r="C12" s="17" t="n"/>
      <c r="D12" s="17" t="n"/>
      <c r="E12" s="18" t="n"/>
      <c r="G12" s="17">
        <f>IF('Categorias'!$B7="","",'Categorias'!$B7)</f>
        <v/>
      </c>
      <c r="H12" s="18">
        <f>IF($G12="","",'Categorias'!$C7)</f>
        <v/>
      </c>
      <c r="I12" s="18">
        <f>IF($G12="","",SUMIFS($E$7:$E$206,$D$7:$D$206,$G12))</f>
        <v/>
      </c>
      <c r="J12" s="18">
        <f>IF($G12="","",H12-I12)</f>
        <v/>
      </c>
    </row>
    <row r="13">
      <c r="B13" s="35" t="n"/>
      <c r="C13" s="17" t="n"/>
      <c r="D13" s="17" t="n"/>
      <c r="E13" s="18" t="n"/>
      <c r="G13" s="17">
        <f>IF('Categorias'!$B8="","",'Categorias'!$B8)</f>
        <v/>
      </c>
      <c r="H13" s="18">
        <f>IF($G13="","",'Categorias'!$C8)</f>
        <v/>
      </c>
      <c r="I13" s="18">
        <f>IF($G13="","",SUMIFS($E$7:$E$206,$D$7:$D$206,$G13))</f>
        <v/>
      </c>
      <c r="J13" s="18">
        <f>IF($G13="","",H13-I13)</f>
        <v/>
      </c>
    </row>
    <row r="14">
      <c r="B14" s="35" t="n"/>
      <c r="C14" s="17" t="n"/>
      <c r="D14" s="17" t="n"/>
      <c r="E14" s="18" t="n"/>
      <c r="G14" s="17">
        <f>IF('Categorias'!$B9="","",'Categorias'!$B9)</f>
        <v/>
      </c>
      <c r="H14" s="18">
        <f>IF($G14="","",'Categorias'!$C9)</f>
        <v/>
      </c>
      <c r="I14" s="18">
        <f>IF($G14="","",SUMIFS($E$7:$E$206,$D$7:$D$206,$G14))</f>
        <v/>
      </c>
      <c r="J14" s="18">
        <f>IF($G14="","",H14-I14)</f>
        <v/>
      </c>
    </row>
    <row r="15">
      <c r="B15" s="35" t="n"/>
      <c r="C15" s="17" t="n"/>
      <c r="D15" s="17" t="n"/>
      <c r="E15" s="18" t="n"/>
      <c r="G15" s="17">
        <f>IF('Categorias'!$B10="","",'Categorias'!$B10)</f>
        <v/>
      </c>
      <c r="H15" s="18">
        <f>IF($G15="","",'Categorias'!$C10)</f>
        <v/>
      </c>
      <c r="I15" s="18">
        <f>IF($G15="","",SUMIFS($E$7:$E$206,$D$7:$D$206,$G15))</f>
        <v/>
      </c>
      <c r="J15" s="18">
        <f>IF($G15="","",H15-I15)</f>
        <v/>
      </c>
    </row>
    <row r="16">
      <c r="B16" s="35" t="n"/>
      <c r="C16" s="17" t="n"/>
      <c r="D16" s="17" t="n"/>
      <c r="E16" s="18" t="n"/>
      <c r="G16" s="17">
        <f>IF('Categorias'!$B11="","",'Categorias'!$B11)</f>
        <v/>
      </c>
      <c r="H16" s="18">
        <f>IF($G16="","",'Categorias'!$C11)</f>
        <v/>
      </c>
      <c r="I16" s="18">
        <f>IF($G16="","",SUMIFS($E$7:$E$206,$D$7:$D$206,$G16))</f>
        <v/>
      </c>
      <c r="J16" s="18">
        <f>IF($G16="","",H16-I16)</f>
        <v/>
      </c>
    </row>
    <row r="17">
      <c r="B17" s="35" t="n"/>
      <c r="C17" s="17" t="n"/>
      <c r="D17" s="17" t="n"/>
      <c r="E17" s="18" t="n"/>
      <c r="G17" s="17">
        <f>IF('Categorias'!$B12="","",'Categorias'!$B12)</f>
        <v/>
      </c>
      <c r="H17" s="18">
        <f>IF($G17="","",'Categorias'!$C12)</f>
        <v/>
      </c>
      <c r="I17" s="18">
        <f>IF($G17="","",SUMIFS($E$7:$E$206,$D$7:$D$206,$G17))</f>
        <v/>
      </c>
      <c r="J17" s="18">
        <f>IF($G17="","",H17-I17)</f>
        <v/>
      </c>
    </row>
    <row r="18">
      <c r="B18" s="35" t="n"/>
      <c r="C18" s="17" t="n"/>
      <c r="D18" s="17" t="n"/>
      <c r="E18" s="18" t="n"/>
      <c r="G18" s="17">
        <f>IF('Categorias'!$B13="","",'Categorias'!$B13)</f>
        <v/>
      </c>
      <c r="H18" s="18">
        <f>IF($G18="","",'Categorias'!$C13)</f>
        <v/>
      </c>
      <c r="I18" s="18">
        <f>IF($G18="","",SUMIFS($E$7:$E$206,$D$7:$D$206,$G18))</f>
        <v/>
      </c>
      <c r="J18" s="18">
        <f>IF($G18="","",H18-I18)</f>
        <v/>
      </c>
    </row>
    <row r="19">
      <c r="B19" s="35" t="n"/>
      <c r="C19" s="17" t="n"/>
      <c r="D19" s="17" t="n"/>
      <c r="E19" s="18" t="n"/>
      <c r="G19" s="17">
        <f>IF('Categorias'!$B14="","",'Categorias'!$B14)</f>
        <v/>
      </c>
      <c r="H19" s="18">
        <f>IF($G19="","",'Categorias'!$C14)</f>
        <v/>
      </c>
      <c r="I19" s="18">
        <f>IF($G19="","",SUMIFS($E$7:$E$206,$D$7:$D$206,$G19))</f>
        <v/>
      </c>
      <c r="J19" s="18">
        <f>IF($G19="","",H19-I19)</f>
        <v/>
      </c>
    </row>
    <row r="20">
      <c r="B20" s="35" t="n"/>
      <c r="C20" s="17" t="n"/>
      <c r="D20" s="17" t="n"/>
      <c r="E20" s="18" t="n"/>
      <c r="G20" s="17">
        <f>IF('Categorias'!$B15="","",'Categorias'!$B15)</f>
        <v/>
      </c>
      <c r="H20" s="18">
        <f>IF($G20="","",'Categorias'!$C15)</f>
        <v/>
      </c>
      <c r="I20" s="18">
        <f>IF($G20="","",SUMIFS($E$7:$E$206,$D$7:$D$206,$G20))</f>
        <v/>
      </c>
      <c r="J20" s="18">
        <f>IF($G20="","",H20-I20)</f>
        <v/>
      </c>
    </row>
    <row r="21">
      <c r="B21" s="35" t="n"/>
      <c r="C21" s="17" t="n"/>
      <c r="D21" s="17" t="n"/>
      <c r="E21" s="18" t="n"/>
      <c r="G21" s="17">
        <f>IF('Categorias'!$B16="","",'Categorias'!$B16)</f>
        <v/>
      </c>
      <c r="H21" s="18">
        <f>IF($G21="","",'Categorias'!$C16)</f>
        <v/>
      </c>
      <c r="I21" s="18">
        <f>IF($G21="","",SUMIFS($E$7:$E$206,$D$7:$D$206,$G21))</f>
        <v/>
      </c>
      <c r="J21" s="18">
        <f>IF($G21="","",H21-I21)</f>
        <v/>
      </c>
    </row>
    <row r="22">
      <c r="B22" s="35" t="n"/>
      <c r="C22" s="17" t="n"/>
      <c r="D22" s="17" t="n"/>
      <c r="E22" s="18" t="n"/>
      <c r="G22" s="17">
        <f>IF('Categorias'!$B17="","",'Categorias'!$B17)</f>
        <v/>
      </c>
      <c r="H22" s="18">
        <f>IF($G22="","",'Categorias'!$C17)</f>
        <v/>
      </c>
      <c r="I22" s="18">
        <f>IF($G22="","",SUMIFS($E$7:$E$206,$D$7:$D$206,$G22))</f>
        <v/>
      </c>
      <c r="J22" s="18">
        <f>IF($G22="","",H22-I22)</f>
        <v/>
      </c>
    </row>
    <row r="23">
      <c r="B23" s="35" t="n"/>
      <c r="C23" s="17" t="n"/>
      <c r="D23" s="17" t="n"/>
      <c r="E23" s="18" t="n"/>
      <c r="G23" s="17">
        <f>IF('Categorias'!$B18="","",'Categorias'!$B18)</f>
        <v/>
      </c>
      <c r="H23" s="18">
        <f>IF($G23="","",'Categorias'!$C18)</f>
        <v/>
      </c>
      <c r="I23" s="18">
        <f>IF($G23="","",SUMIFS($E$7:$E$206,$D$7:$D$206,$G23))</f>
        <v/>
      </c>
      <c r="J23" s="18">
        <f>IF($G23="","",H23-I23)</f>
        <v/>
      </c>
    </row>
    <row r="24">
      <c r="B24" s="35" t="n"/>
      <c r="C24" s="17" t="n"/>
      <c r="D24" s="17" t="n"/>
      <c r="E24" s="18" t="n"/>
      <c r="G24" s="17">
        <f>IF('Categorias'!$B19="","",'Categorias'!$B19)</f>
        <v/>
      </c>
      <c r="H24" s="18">
        <f>IF($G24="","",'Categorias'!$C19)</f>
        <v/>
      </c>
      <c r="I24" s="18">
        <f>IF($G24="","",SUMIFS($E$7:$E$206,$D$7:$D$206,$G24))</f>
        <v/>
      </c>
      <c r="J24" s="18">
        <f>IF($G24="","",H24-I24)</f>
        <v/>
      </c>
    </row>
    <row r="25">
      <c r="B25" s="35" t="n"/>
      <c r="C25" s="17" t="n"/>
      <c r="D25" s="17" t="n"/>
      <c r="E25" s="18" t="n"/>
      <c r="G25" s="17">
        <f>IF('Categorias'!$B20="","",'Categorias'!$B20)</f>
        <v/>
      </c>
      <c r="H25" s="18">
        <f>IF($G25="","",'Categorias'!$C20)</f>
        <v/>
      </c>
      <c r="I25" s="18">
        <f>IF($G25="","",SUMIFS($E$7:$E$206,$D$7:$D$206,$G25))</f>
        <v/>
      </c>
      <c r="J25" s="18">
        <f>IF($G25="","",H25-I25)</f>
        <v/>
      </c>
    </row>
    <row r="26">
      <c r="B26" s="35" t="n"/>
      <c r="C26" s="17" t="n"/>
      <c r="D26" s="17" t="n"/>
      <c r="E26" s="18" t="n"/>
      <c r="G26" s="17">
        <f>IF('Categorias'!$B21="","",'Categorias'!$B21)</f>
        <v/>
      </c>
      <c r="H26" s="18">
        <f>IF($G26="","",'Categorias'!$C21)</f>
        <v/>
      </c>
      <c r="I26" s="18">
        <f>IF($G26="","",SUMIFS($E$7:$E$206,$D$7:$D$206,$G26))</f>
        <v/>
      </c>
      <c r="J26" s="18">
        <f>IF($G26="","",H26-I26)</f>
        <v/>
      </c>
    </row>
    <row r="27">
      <c r="B27" s="35" t="n"/>
      <c r="C27" s="17" t="n"/>
      <c r="D27" s="17" t="n"/>
      <c r="E27" s="18" t="n"/>
      <c r="G27" s="17">
        <f>IF('Categorias'!$B22="","",'Categorias'!$B22)</f>
        <v/>
      </c>
      <c r="H27" s="18">
        <f>IF($G27="","",'Categorias'!$C22)</f>
        <v/>
      </c>
      <c r="I27" s="18">
        <f>IF($G27="","",SUMIFS($E$7:$E$206,$D$7:$D$206,$G27))</f>
        <v/>
      </c>
      <c r="J27" s="18">
        <f>IF($G27="","",H27-I27)</f>
        <v/>
      </c>
    </row>
    <row r="28">
      <c r="B28" s="35" t="n"/>
      <c r="C28" s="17" t="n"/>
      <c r="D28" s="17" t="n"/>
      <c r="E28" s="18" t="n"/>
      <c r="G28" s="17">
        <f>IF('Categorias'!$B23="","",'Categorias'!$B23)</f>
        <v/>
      </c>
      <c r="H28" s="18">
        <f>IF($G28="","",'Categorias'!$C23)</f>
        <v/>
      </c>
      <c r="I28" s="18">
        <f>IF($G28="","",SUMIFS($E$7:$E$206,$D$7:$D$206,$G28))</f>
        <v/>
      </c>
      <c r="J28" s="18">
        <f>IF($G28="","",H28-I28)</f>
        <v/>
      </c>
    </row>
    <row r="29">
      <c r="B29" s="35" t="n"/>
      <c r="C29" s="17" t="n"/>
      <c r="D29" s="17" t="n"/>
      <c r="E29" s="18" t="n"/>
      <c r="G29" s="17">
        <f>IF('Categorias'!$B24="","",'Categorias'!$B24)</f>
        <v/>
      </c>
      <c r="H29" s="18">
        <f>IF($G29="","",'Categorias'!$C24)</f>
        <v/>
      </c>
      <c r="I29" s="18">
        <f>IF($G29="","",SUMIFS($E$7:$E$206,$D$7:$D$206,$G29))</f>
        <v/>
      </c>
      <c r="J29" s="18">
        <f>IF($G29="","",H29-I29)</f>
        <v/>
      </c>
    </row>
    <row r="30">
      <c r="B30" s="35" t="n"/>
      <c r="C30" s="17" t="n"/>
      <c r="D30" s="17" t="n"/>
      <c r="E30" s="18" t="n"/>
      <c r="G30" s="36" t="inlineStr">
        <is>
          <t>Sem categoria</t>
        </is>
      </c>
      <c r="I30" s="37">
        <f>SUM($E$7:$E$206)-SUM(I10:I29)</f>
        <v/>
      </c>
    </row>
    <row r="31">
      <c r="B31" s="35" t="n"/>
      <c r="C31" s="17" t="n"/>
      <c r="D31" s="17" t="n"/>
      <c r="E31" s="18" t="n"/>
      <c r="G31" s="19" t="inlineStr">
        <is>
          <t>Total</t>
        </is>
      </c>
      <c r="H31" s="20">
        <f>SUM(H10:H30)</f>
        <v/>
      </c>
      <c r="I31" s="20">
        <f>SUM(I10:I30)</f>
        <v/>
      </c>
      <c r="J31" s="20">
        <f>H31-I31</f>
        <v/>
      </c>
    </row>
    <row r="32">
      <c r="B32" s="35" t="n"/>
      <c r="C32" s="17" t="n"/>
      <c r="D32" s="17" t="n"/>
      <c r="E32" s="18" t="n"/>
    </row>
    <row r="33">
      <c r="B33" s="35" t="n"/>
      <c r="C33" s="17" t="n"/>
      <c r="D33" s="17" t="n"/>
      <c r="E33" s="18" t="n"/>
    </row>
    <row r="34">
      <c r="B34" s="35" t="n"/>
      <c r="C34" s="17" t="n"/>
      <c r="D34" s="17" t="n"/>
      <c r="E34" s="18" t="n"/>
    </row>
    <row r="35">
      <c r="B35" s="35" t="n"/>
      <c r="C35" s="17" t="n"/>
      <c r="D35" s="17" t="n"/>
      <c r="E35" s="18" t="n"/>
    </row>
    <row r="36">
      <c r="B36" s="35" t="n"/>
      <c r="C36" s="17" t="n"/>
      <c r="D36" s="17" t="n"/>
      <c r="E36" s="18" t="n"/>
    </row>
    <row r="37">
      <c r="B37" s="35" t="n"/>
      <c r="C37" s="17" t="n"/>
      <c r="D37" s="17" t="n"/>
      <c r="E37" s="18" t="n"/>
    </row>
    <row r="38">
      <c r="B38" s="35" t="n"/>
      <c r="C38" s="17" t="n"/>
      <c r="D38" s="17" t="n"/>
      <c r="E38" s="18" t="n"/>
    </row>
    <row r="39">
      <c r="B39" s="35" t="n"/>
      <c r="C39" s="17" t="n"/>
      <c r="D39" s="17" t="n"/>
      <c r="E39" s="18" t="n"/>
    </row>
    <row r="40">
      <c r="B40" s="35" t="n"/>
      <c r="C40" s="17" t="n"/>
      <c r="D40" s="17" t="n"/>
      <c r="E40" s="18" t="n"/>
    </row>
    <row r="41">
      <c r="B41" s="35" t="n"/>
      <c r="C41" s="17" t="n"/>
      <c r="D41" s="17" t="n"/>
      <c r="E41" s="18" t="n"/>
    </row>
    <row r="42">
      <c r="B42" s="35" t="n"/>
      <c r="C42" s="17" t="n"/>
      <c r="D42" s="17" t="n"/>
      <c r="E42" s="18" t="n"/>
    </row>
    <row r="43">
      <c r="B43" s="35" t="n"/>
      <c r="C43" s="17" t="n"/>
      <c r="D43" s="17" t="n"/>
      <c r="E43" s="18" t="n"/>
    </row>
    <row r="44">
      <c r="B44" s="35" t="n"/>
      <c r="C44" s="17" t="n"/>
      <c r="D44" s="17" t="n"/>
      <c r="E44" s="18" t="n"/>
    </row>
    <row r="45">
      <c r="B45" s="35" t="n"/>
      <c r="C45" s="17" t="n"/>
      <c r="D45" s="17" t="n"/>
      <c r="E45" s="18" t="n"/>
    </row>
    <row r="46">
      <c r="B46" s="35" t="n"/>
      <c r="C46" s="17" t="n"/>
      <c r="D46" s="17" t="n"/>
      <c r="E46" s="18" t="n"/>
    </row>
    <row r="47">
      <c r="B47" s="35" t="n"/>
      <c r="C47" s="17" t="n"/>
      <c r="D47" s="17" t="n"/>
      <c r="E47" s="18" t="n"/>
    </row>
    <row r="48">
      <c r="B48" s="35" t="n"/>
      <c r="C48" s="17" t="n"/>
      <c r="D48" s="17" t="n"/>
      <c r="E48" s="18" t="n"/>
    </row>
    <row r="49">
      <c r="B49" s="35" t="n"/>
      <c r="C49" s="17" t="n"/>
      <c r="D49" s="17" t="n"/>
      <c r="E49" s="18" t="n"/>
    </row>
    <row r="50">
      <c r="B50" s="35" t="n"/>
      <c r="C50" s="17" t="n"/>
      <c r="D50" s="17" t="n"/>
      <c r="E50" s="18" t="n"/>
    </row>
    <row r="51">
      <c r="B51" s="35" t="n"/>
      <c r="C51" s="17" t="n"/>
      <c r="D51" s="17" t="n"/>
      <c r="E51" s="18" t="n"/>
    </row>
    <row r="52">
      <c r="B52" s="35" t="n"/>
      <c r="C52" s="17" t="n"/>
      <c r="D52" s="17" t="n"/>
      <c r="E52" s="18" t="n"/>
    </row>
    <row r="53">
      <c r="B53" s="35" t="n"/>
      <c r="C53" s="17" t="n"/>
      <c r="D53" s="17" t="n"/>
      <c r="E53" s="18" t="n"/>
    </row>
    <row r="54">
      <c r="B54" s="35" t="n"/>
      <c r="C54" s="17" t="n"/>
      <c r="D54" s="17" t="n"/>
      <c r="E54" s="18" t="n"/>
    </row>
    <row r="55">
      <c r="B55" s="35" t="n"/>
      <c r="C55" s="17" t="n"/>
      <c r="D55" s="17" t="n"/>
      <c r="E55" s="18" t="n"/>
    </row>
    <row r="56">
      <c r="B56" s="35" t="n"/>
      <c r="C56" s="17" t="n"/>
      <c r="D56" s="17" t="n"/>
      <c r="E56" s="18" t="n"/>
    </row>
    <row r="57">
      <c r="B57" s="35" t="n"/>
      <c r="C57" s="17" t="n"/>
      <c r="D57" s="17" t="n"/>
      <c r="E57" s="18" t="n"/>
    </row>
    <row r="58">
      <c r="B58" s="35" t="n"/>
      <c r="C58" s="17" t="n"/>
      <c r="D58" s="17" t="n"/>
      <c r="E58" s="18" t="n"/>
    </row>
    <row r="59">
      <c r="B59" s="35" t="n"/>
      <c r="C59" s="17" t="n"/>
      <c r="D59" s="17" t="n"/>
      <c r="E59" s="18" t="n"/>
    </row>
    <row r="60">
      <c r="B60" s="35" t="n"/>
      <c r="C60" s="17" t="n"/>
      <c r="D60" s="17" t="n"/>
      <c r="E60" s="18" t="n"/>
    </row>
    <row r="61">
      <c r="B61" s="35" t="n"/>
      <c r="C61" s="17" t="n"/>
      <c r="D61" s="17" t="n"/>
      <c r="E61" s="18" t="n"/>
    </row>
    <row r="62">
      <c r="B62" s="35" t="n"/>
      <c r="C62" s="17" t="n"/>
      <c r="D62" s="17" t="n"/>
      <c r="E62" s="18" t="n"/>
    </row>
    <row r="63">
      <c r="B63" s="35" t="n"/>
      <c r="C63" s="17" t="n"/>
      <c r="D63" s="17" t="n"/>
      <c r="E63" s="18" t="n"/>
    </row>
    <row r="64">
      <c r="B64" s="35" t="n"/>
      <c r="C64" s="17" t="n"/>
      <c r="D64" s="17" t="n"/>
      <c r="E64" s="18" t="n"/>
    </row>
    <row r="65">
      <c r="B65" s="35" t="n"/>
      <c r="C65" s="17" t="n"/>
      <c r="D65" s="17" t="n"/>
      <c r="E65" s="18" t="n"/>
    </row>
    <row r="66">
      <c r="B66" s="35" t="n"/>
      <c r="C66" s="17" t="n"/>
      <c r="D66" s="17" t="n"/>
      <c r="E66" s="18" t="n"/>
    </row>
    <row r="67">
      <c r="B67" s="35" t="n"/>
      <c r="C67" s="17" t="n"/>
      <c r="D67" s="17" t="n"/>
      <c r="E67" s="18" t="n"/>
    </row>
    <row r="68">
      <c r="B68" s="35" t="n"/>
      <c r="C68" s="17" t="n"/>
      <c r="D68" s="17" t="n"/>
      <c r="E68" s="18" t="n"/>
    </row>
    <row r="69">
      <c r="B69" s="35" t="n"/>
      <c r="C69" s="17" t="n"/>
      <c r="D69" s="17" t="n"/>
      <c r="E69" s="18" t="n"/>
    </row>
    <row r="70">
      <c r="B70" s="35" t="n"/>
      <c r="C70" s="17" t="n"/>
      <c r="D70" s="17" t="n"/>
      <c r="E70" s="18" t="n"/>
    </row>
    <row r="71">
      <c r="B71" s="35" t="n"/>
      <c r="C71" s="17" t="n"/>
      <c r="D71" s="17" t="n"/>
      <c r="E71" s="18" t="n"/>
    </row>
    <row r="72">
      <c r="B72" s="35" t="n"/>
      <c r="C72" s="17" t="n"/>
      <c r="D72" s="17" t="n"/>
      <c r="E72" s="18" t="n"/>
    </row>
    <row r="73">
      <c r="B73" s="35" t="n"/>
      <c r="C73" s="17" t="n"/>
      <c r="D73" s="17" t="n"/>
      <c r="E73" s="18" t="n"/>
    </row>
    <row r="74">
      <c r="B74" s="35" t="n"/>
      <c r="C74" s="17" t="n"/>
      <c r="D74" s="17" t="n"/>
      <c r="E74" s="18" t="n"/>
    </row>
    <row r="75">
      <c r="B75" s="35" t="n"/>
      <c r="C75" s="17" t="n"/>
      <c r="D75" s="17" t="n"/>
      <c r="E75" s="18" t="n"/>
    </row>
    <row r="76">
      <c r="B76" s="35" t="n"/>
      <c r="C76" s="17" t="n"/>
      <c r="D76" s="17" t="n"/>
      <c r="E76" s="18" t="n"/>
    </row>
    <row r="77">
      <c r="B77" s="35" t="n"/>
      <c r="C77" s="17" t="n"/>
      <c r="D77" s="17" t="n"/>
      <c r="E77" s="18" t="n"/>
    </row>
    <row r="78">
      <c r="B78" s="35" t="n"/>
      <c r="C78" s="17" t="n"/>
      <c r="D78" s="17" t="n"/>
      <c r="E78" s="18" t="n"/>
    </row>
    <row r="79">
      <c r="B79" s="35" t="n"/>
      <c r="C79" s="17" t="n"/>
      <c r="D79" s="17" t="n"/>
      <c r="E79" s="18" t="n"/>
    </row>
    <row r="80">
      <c r="B80" s="35" t="n"/>
      <c r="C80" s="17" t="n"/>
      <c r="D80" s="17" t="n"/>
      <c r="E80" s="18" t="n"/>
    </row>
    <row r="81">
      <c r="B81" s="35" t="n"/>
      <c r="C81" s="17" t="n"/>
      <c r="D81" s="17" t="n"/>
      <c r="E81" s="18" t="n"/>
    </row>
    <row r="82">
      <c r="B82" s="35" t="n"/>
      <c r="C82" s="17" t="n"/>
      <c r="D82" s="17" t="n"/>
      <c r="E82" s="18" t="n"/>
    </row>
    <row r="83">
      <c r="B83" s="35" t="n"/>
      <c r="C83" s="17" t="n"/>
      <c r="D83" s="17" t="n"/>
      <c r="E83" s="18" t="n"/>
    </row>
    <row r="84">
      <c r="B84" s="35" t="n"/>
      <c r="C84" s="17" t="n"/>
      <c r="D84" s="17" t="n"/>
      <c r="E84" s="18" t="n"/>
    </row>
    <row r="85">
      <c r="B85" s="35" t="n"/>
      <c r="C85" s="17" t="n"/>
      <c r="D85" s="17" t="n"/>
      <c r="E85" s="18" t="n"/>
    </row>
    <row r="86">
      <c r="B86" s="35" t="n"/>
      <c r="C86" s="17" t="n"/>
      <c r="D86" s="17" t="n"/>
      <c r="E86" s="18" t="n"/>
    </row>
    <row r="87">
      <c r="B87" s="35" t="n"/>
      <c r="C87" s="17" t="n"/>
      <c r="D87" s="17" t="n"/>
      <c r="E87" s="18" t="n"/>
    </row>
    <row r="88">
      <c r="B88" s="35" t="n"/>
      <c r="C88" s="17" t="n"/>
      <c r="D88" s="17" t="n"/>
      <c r="E88" s="18" t="n"/>
    </row>
    <row r="89">
      <c r="B89" s="35" t="n"/>
      <c r="C89" s="17" t="n"/>
      <c r="D89" s="17" t="n"/>
      <c r="E89" s="18" t="n"/>
    </row>
    <row r="90">
      <c r="B90" s="35" t="n"/>
      <c r="C90" s="17" t="n"/>
      <c r="D90" s="17" t="n"/>
      <c r="E90" s="18" t="n"/>
    </row>
    <row r="91">
      <c r="B91" s="35" t="n"/>
      <c r="C91" s="17" t="n"/>
      <c r="D91" s="17" t="n"/>
      <c r="E91" s="18" t="n"/>
    </row>
    <row r="92">
      <c r="B92" s="35" t="n"/>
      <c r="C92" s="17" t="n"/>
      <c r="D92" s="17" t="n"/>
      <c r="E92" s="18" t="n"/>
    </row>
    <row r="93">
      <c r="B93" s="35" t="n"/>
      <c r="C93" s="17" t="n"/>
      <c r="D93" s="17" t="n"/>
      <c r="E93" s="18" t="n"/>
    </row>
    <row r="94">
      <c r="B94" s="35" t="n"/>
      <c r="C94" s="17" t="n"/>
      <c r="D94" s="17" t="n"/>
      <c r="E94" s="18" t="n"/>
    </row>
    <row r="95">
      <c r="B95" s="35" t="n"/>
      <c r="C95" s="17" t="n"/>
      <c r="D95" s="17" t="n"/>
      <c r="E95" s="18" t="n"/>
    </row>
    <row r="96">
      <c r="B96" s="35" t="n"/>
      <c r="C96" s="17" t="n"/>
      <c r="D96" s="17" t="n"/>
      <c r="E96" s="18" t="n"/>
    </row>
    <row r="97">
      <c r="B97" s="35" t="n"/>
      <c r="C97" s="17" t="n"/>
      <c r="D97" s="17" t="n"/>
      <c r="E97" s="18" t="n"/>
    </row>
    <row r="98">
      <c r="B98" s="35" t="n"/>
      <c r="C98" s="17" t="n"/>
      <c r="D98" s="17" t="n"/>
      <c r="E98" s="18" t="n"/>
    </row>
    <row r="99">
      <c r="B99" s="35" t="n"/>
      <c r="C99" s="17" t="n"/>
      <c r="D99" s="17" t="n"/>
      <c r="E99" s="18" t="n"/>
    </row>
    <row r="100">
      <c r="B100" s="35" t="n"/>
      <c r="C100" s="17" t="n"/>
      <c r="D100" s="17" t="n"/>
      <c r="E100" s="18" t="n"/>
    </row>
    <row r="101">
      <c r="B101" s="35" t="n"/>
      <c r="C101" s="17" t="n"/>
      <c r="D101" s="17" t="n"/>
      <c r="E101" s="18" t="n"/>
    </row>
    <row r="102">
      <c r="B102" s="35" t="n"/>
      <c r="C102" s="17" t="n"/>
      <c r="D102" s="17" t="n"/>
      <c r="E102" s="18" t="n"/>
    </row>
    <row r="103">
      <c r="B103" s="35" t="n"/>
      <c r="C103" s="17" t="n"/>
      <c r="D103" s="17" t="n"/>
      <c r="E103" s="18" t="n"/>
    </row>
    <row r="104">
      <c r="B104" s="35" t="n"/>
      <c r="C104" s="17" t="n"/>
      <c r="D104" s="17" t="n"/>
      <c r="E104" s="18" t="n"/>
    </row>
    <row r="105">
      <c r="B105" s="35" t="n"/>
      <c r="C105" s="17" t="n"/>
      <c r="D105" s="17" t="n"/>
      <c r="E105" s="18" t="n"/>
    </row>
    <row r="106">
      <c r="B106" s="35" t="n"/>
      <c r="C106" s="17" t="n"/>
      <c r="D106" s="17" t="n"/>
      <c r="E106" s="18" t="n"/>
    </row>
    <row r="107">
      <c r="B107" s="35" t="n"/>
      <c r="C107" s="17" t="n"/>
      <c r="D107" s="17" t="n"/>
      <c r="E107" s="18" t="n"/>
    </row>
    <row r="108">
      <c r="B108" s="35" t="n"/>
      <c r="C108" s="17" t="n"/>
      <c r="D108" s="17" t="n"/>
      <c r="E108" s="18" t="n"/>
    </row>
    <row r="109">
      <c r="B109" s="35" t="n"/>
      <c r="C109" s="17" t="n"/>
      <c r="D109" s="17" t="n"/>
      <c r="E109" s="18" t="n"/>
    </row>
    <row r="110">
      <c r="B110" s="35" t="n"/>
      <c r="C110" s="17" t="n"/>
      <c r="D110" s="17" t="n"/>
      <c r="E110" s="18" t="n"/>
    </row>
    <row r="111">
      <c r="B111" s="35" t="n"/>
      <c r="C111" s="17" t="n"/>
      <c r="D111" s="17" t="n"/>
      <c r="E111" s="18" t="n"/>
    </row>
    <row r="112">
      <c r="B112" s="35" t="n"/>
      <c r="C112" s="17" t="n"/>
      <c r="D112" s="17" t="n"/>
      <c r="E112" s="18" t="n"/>
    </row>
    <row r="113">
      <c r="B113" s="35" t="n"/>
      <c r="C113" s="17" t="n"/>
      <c r="D113" s="17" t="n"/>
      <c r="E113" s="18" t="n"/>
    </row>
    <row r="114">
      <c r="B114" s="35" t="n"/>
      <c r="C114" s="17" t="n"/>
      <c r="D114" s="17" t="n"/>
      <c r="E114" s="18" t="n"/>
    </row>
    <row r="115">
      <c r="B115" s="35" t="n"/>
      <c r="C115" s="17" t="n"/>
      <c r="D115" s="17" t="n"/>
      <c r="E115" s="18" t="n"/>
    </row>
    <row r="116">
      <c r="B116" s="35" t="n"/>
      <c r="C116" s="17" t="n"/>
      <c r="D116" s="17" t="n"/>
      <c r="E116" s="18" t="n"/>
    </row>
    <row r="117">
      <c r="B117" s="35" t="n"/>
      <c r="C117" s="17" t="n"/>
      <c r="D117" s="17" t="n"/>
      <c r="E117" s="18" t="n"/>
    </row>
    <row r="118">
      <c r="B118" s="35" t="n"/>
      <c r="C118" s="17" t="n"/>
      <c r="D118" s="17" t="n"/>
      <c r="E118" s="18" t="n"/>
    </row>
    <row r="119">
      <c r="B119" s="35" t="n"/>
      <c r="C119" s="17" t="n"/>
      <c r="D119" s="17" t="n"/>
      <c r="E119" s="18" t="n"/>
    </row>
    <row r="120">
      <c r="B120" s="35" t="n"/>
      <c r="C120" s="17" t="n"/>
      <c r="D120" s="17" t="n"/>
      <c r="E120" s="18" t="n"/>
    </row>
    <row r="121">
      <c r="B121" s="35" t="n"/>
      <c r="C121" s="17" t="n"/>
      <c r="D121" s="17" t="n"/>
      <c r="E121" s="18" t="n"/>
    </row>
    <row r="122">
      <c r="B122" s="35" t="n"/>
      <c r="C122" s="17" t="n"/>
      <c r="D122" s="17" t="n"/>
      <c r="E122" s="18" t="n"/>
    </row>
    <row r="123">
      <c r="B123" s="35" t="n"/>
      <c r="C123" s="17" t="n"/>
      <c r="D123" s="17" t="n"/>
      <c r="E123" s="18" t="n"/>
    </row>
    <row r="124">
      <c r="B124" s="35" t="n"/>
      <c r="C124" s="17" t="n"/>
      <c r="D124" s="17" t="n"/>
      <c r="E124" s="18" t="n"/>
    </row>
    <row r="125">
      <c r="B125" s="35" t="n"/>
      <c r="C125" s="17" t="n"/>
      <c r="D125" s="17" t="n"/>
      <c r="E125" s="18" t="n"/>
    </row>
    <row r="126">
      <c r="B126" s="35" t="n"/>
      <c r="C126" s="17" t="n"/>
      <c r="D126" s="17" t="n"/>
      <c r="E126" s="18" t="n"/>
    </row>
    <row r="127">
      <c r="B127" s="35" t="n"/>
      <c r="C127" s="17" t="n"/>
      <c r="D127" s="17" t="n"/>
      <c r="E127" s="18" t="n"/>
    </row>
    <row r="128">
      <c r="B128" s="35" t="n"/>
      <c r="C128" s="17" t="n"/>
      <c r="D128" s="17" t="n"/>
      <c r="E128" s="18" t="n"/>
    </row>
    <row r="129">
      <c r="B129" s="35" t="n"/>
      <c r="C129" s="17" t="n"/>
      <c r="D129" s="17" t="n"/>
      <c r="E129" s="18" t="n"/>
    </row>
    <row r="130">
      <c r="B130" s="35" t="n"/>
      <c r="C130" s="17" t="n"/>
      <c r="D130" s="17" t="n"/>
      <c r="E130" s="18" t="n"/>
    </row>
    <row r="131">
      <c r="B131" s="35" t="n"/>
      <c r="C131" s="17" t="n"/>
      <c r="D131" s="17" t="n"/>
      <c r="E131" s="18" t="n"/>
    </row>
    <row r="132">
      <c r="B132" s="35" t="n"/>
      <c r="C132" s="17" t="n"/>
      <c r="D132" s="17" t="n"/>
      <c r="E132" s="18" t="n"/>
    </row>
    <row r="133">
      <c r="B133" s="35" t="n"/>
      <c r="C133" s="17" t="n"/>
      <c r="D133" s="17" t="n"/>
      <c r="E133" s="18" t="n"/>
    </row>
    <row r="134">
      <c r="B134" s="35" t="n"/>
      <c r="C134" s="17" t="n"/>
      <c r="D134" s="17" t="n"/>
      <c r="E134" s="18" t="n"/>
    </row>
    <row r="135">
      <c r="B135" s="35" t="n"/>
      <c r="C135" s="17" t="n"/>
      <c r="D135" s="17" t="n"/>
      <c r="E135" s="18" t="n"/>
    </row>
    <row r="136">
      <c r="B136" s="35" t="n"/>
      <c r="C136" s="17" t="n"/>
      <c r="D136" s="17" t="n"/>
      <c r="E136" s="18" t="n"/>
    </row>
    <row r="137">
      <c r="B137" s="35" t="n"/>
      <c r="C137" s="17" t="n"/>
      <c r="D137" s="17" t="n"/>
      <c r="E137" s="18" t="n"/>
    </row>
    <row r="138">
      <c r="B138" s="35" t="n"/>
      <c r="C138" s="17" t="n"/>
      <c r="D138" s="17" t="n"/>
      <c r="E138" s="18" t="n"/>
    </row>
    <row r="139">
      <c r="B139" s="35" t="n"/>
      <c r="C139" s="17" t="n"/>
      <c r="D139" s="17" t="n"/>
      <c r="E139" s="18" t="n"/>
    </row>
    <row r="140">
      <c r="B140" s="35" t="n"/>
      <c r="C140" s="17" t="n"/>
      <c r="D140" s="17" t="n"/>
      <c r="E140" s="18" t="n"/>
    </row>
    <row r="141">
      <c r="B141" s="35" t="n"/>
      <c r="C141" s="17" t="n"/>
      <c r="D141" s="17" t="n"/>
      <c r="E141" s="18" t="n"/>
    </row>
    <row r="142">
      <c r="B142" s="35" t="n"/>
      <c r="C142" s="17" t="n"/>
      <c r="D142" s="17" t="n"/>
      <c r="E142" s="18" t="n"/>
    </row>
    <row r="143">
      <c r="B143" s="35" t="n"/>
      <c r="C143" s="17" t="n"/>
      <c r="D143" s="17" t="n"/>
      <c r="E143" s="18" t="n"/>
    </row>
    <row r="144">
      <c r="B144" s="35" t="n"/>
      <c r="C144" s="17" t="n"/>
      <c r="D144" s="17" t="n"/>
      <c r="E144" s="18" t="n"/>
    </row>
    <row r="145">
      <c r="B145" s="35" t="n"/>
      <c r="C145" s="17" t="n"/>
      <c r="D145" s="17" t="n"/>
      <c r="E145" s="18" t="n"/>
    </row>
    <row r="146">
      <c r="B146" s="35" t="n"/>
      <c r="C146" s="17" t="n"/>
      <c r="D146" s="17" t="n"/>
      <c r="E146" s="18" t="n"/>
    </row>
    <row r="147">
      <c r="B147" s="35" t="n"/>
      <c r="C147" s="17" t="n"/>
      <c r="D147" s="17" t="n"/>
      <c r="E147" s="18" t="n"/>
    </row>
    <row r="148">
      <c r="B148" s="35" t="n"/>
      <c r="C148" s="17" t="n"/>
      <c r="D148" s="17" t="n"/>
      <c r="E148" s="18" t="n"/>
    </row>
    <row r="149">
      <c r="B149" s="35" t="n"/>
      <c r="C149" s="17" t="n"/>
      <c r="D149" s="17" t="n"/>
      <c r="E149" s="18" t="n"/>
    </row>
    <row r="150">
      <c r="B150" s="35" t="n"/>
      <c r="C150" s="17" t="n"/>
      <c r="D150" s="17" t="n"/>
      <c r="E150" s="18" t="n"/>
    </row>
    <row r="151">
      <c r="B151" s="35" t="n"/>
      <c r="C151" s="17" t="n"/>
      <c r="D151" s="17" t="n"/>
      <c r="E151" s="18" t="n"/>
    </row>
    <row r="152">
      <c r="B152" s="35" t="n"/>
      <c r="C152" s="17" t="n"/>
      <c r="D152" s="17" t="n"/>
      <c r="E152" s="18" t="n"/>
    </row>
    <row r="153">
      <c r="B153" s="35" t="n"/>
      <c r="C153" s="17" t="n"/>
      <c r="D153" s="17" t="n"/>
      <c r="E153" s="18" t="n"/>
    </row>
    <row r="154">
      <c r="B154" s="35" t="n"/>
      <c r="C154" s="17" t="n"/>
      <c r="D154" s="17" t="n"/>
      <c r="E154" s="18" t="n"/>
    </row>
    <row r="155">
      <c r="B155" s="35" t="n"/>
      <c r="C155" s="17" t="n"/>
      <c r="D155" s="17" t="n"/>
      <c r="E155" s="18" t="n"/>
    </row>
    <row r="156">
      <c r="B156" s="35" t="n"/>
      <c r="C156" s="17" t="n"/>
      <c r="D156" s="17" t="n"/>
      <c r="E156" s="18" t="n"/>
    </row>
    <row r="157">
      <c r="B157" s="35" t="n"/>
      <c r="C157" s="17" t="n"/>
      <c r="D157" s="17" t="n"/>
      <c r="E157" s="18" t="n"/>
    </row>
    <row r="158">
      <c r="B158" s="35" t="n"/>
      <c r="C158" s="17" t="n"/>
      <c r="D158" s="17" t="n"/>
      <c r="E158" s="18" t="n"/>
    </row>
    <row r="159">
      <c r="B159" s="35" t="n"/>
      <c r="C159" s="17" t="n"/>
      <c r="D159" s="17" t="n"/>
      <c r="E159" s="18" t="n"/>
    </row>
    <row r="160">
      <c r="B160" s="35" t="n"/>
      <c r="C160" s="17" t="n"/>
      <c r="D160" s="17" t="n"/>
      <c r="E160" s="18" t="n"/>
    </row>
    <row r="161">
      <c r="B161" s="35" t="n"/>
      <c r="C161" s="17" t="n"/>
      <c r="D161" s="17" t="n"/>
      <c r="E161" s="18" t="n"/>
    </row>
    <row r="162">
      <c r="B162" s="35" t="n"/>
      <c r="C162" s="17" t="n"/>
      <c r="D162" s="17" t="n"/>
      <c r="E162" s="18" t="n"/>
    </row>
    <row r="163">
      <c r="B163" s="35" t="n"/>
      <c r="C163" s="17" t="n"/>
      <c r="D163" s="17" t="n"/>
      <c r="E163" s="18" t="n"/>
    </row>
    <row r="164">
      <c r="B164" s="35" t="n"/>
      <c r="C164" s="17" t="n"/>
      <c r="D164" s="17" t="n"/>
      <c r="E164" s="18" t="n"/>
    </row>
    <row r="165">
      <c r="B165" s="35" t="n"/>
      <c r="C165" s="17" t="n"/>
      <c r="D165" s="17" t="n"/>
      <c r="E165" s="18" t="n"/>
    </row>
    <row r="166">
      <c r="B166" s="35" t="n"/>
      <c r="C166" s="17" t="n"/>
      <c r="D166" s="17" t="n"/>
      <c r="E166" s="18" t="n"/>
    </row>
    <row r="167">
      <c r="B167" s="35" t="n"/>
      <c r="C167" s="17" t="n"/>
      <c r="D167" s="17" t="n"/>
      <c r="E167" s="18" t="n"/>
    </row>
    <row r="168">
      <c r="B168" s="35" t="n"/>
      <c r="C168" s="17" t="n"/>
      <c r="D168" s="17" t="n"/>
      <c r="E168" s="18" t="n"/>
    </row>
    <row r="169">
      <c r="B169" s="35" t="n"/>
      <c r="C169" s="17" t="n"/>
      <c r="D169" s="17" t="n"/>
      <c r="E169" s="18" t="n"/>
    </row>
    <row r="170">
      <c r="B170" s="35" t="n"/>
      <c r="C170" s="17" t="n"/>
      <c r="D170" s="17" t="n"/>
      <c r="E170" s="18" t="n"/>
    </row>
    <row r="171">
      <c r="B171" s="35" t="n"/>
      <c r="C171" s="17" t="n"/>
      <c r="D171" s="17" t="n"/>
      <c r="E171" s="18" t="n"/>
    </row>
    <row r="172">
      <c r="B172" s="35" t="n"/>
      <c r="C172" s="17" t="n"/>
      <c r="D172" s="17" t="n"/>
      <c r="E172" s="18" t="n"/>
    </row>
    <row r="173">
      <c r="B173" s="35" t="n"/>
      <c r="C173" s="17" t="n"/>
      <c r="D173" s="17" t="n"/>
      <c r="E173" s="18" t="n"/>
    </row>
    <row r="174">
      <c r="B174" s="35" t="n"/>
      <c r="C174" s="17" t="n"/>
      <c r="D174" s="17" t="n"/>
      <c r="E174" s="18" t="n"/>
    </row>
    <row r="175">
      <c r="B175" s="35" t="n"/>
      <c r="C175" s="17" t="n"/>
      <c r="D175" s="17" t="n"/>
      <c r="E175" s="18" t="n"/>
    </row>
    <row r="176">
      <c r="B176" s="35" t="n"/>
      <c r="C176" s="17" t="n"/>
      <c r="D176" s="17" t="n"/>
      <c r="E176" s="18" t="n"/>
    </row>
    <row r="177">
      <c r="B177" s="35" t="n"/>
      <c r="C177" s="17" t="n"/>
      <c r="D177" s="17" t="n"/>
      <c r="E177" s="18" t="n"/>
    </row>
    <row r="178">
      <c r="B178" s="35" t="n"/>
      <c r="C178" s="17" t="n"/>
      <c r="D178" s="17" t="n"/>
      <c r="E178" s="18" t="n"/>
    </row>
    <row r="179">
      <c r="B179" s="35" t="n"/>
      <c r="C179" s="17" t="n"/>
      <c r="D179" s="17" t="n"/>
      <c r="E179" s="18" t="n"/>
    </row>
    <row r="180">
      <c r="B180" s="35" t="n"/>
      <c r="C180" s="17" t="n"/>
      <c r="D180" s="17" t="n"/>
      <c r="E180" s="18" t="n"/>
    </row>
    <row r="181">
      <c r="B181" s="35" t="n"/>
      <c r="C181" s="17" t="n"/>
      <c r="D181" s="17" t="n"/>
      <c r="E181" s="18" t="n"/>
    </row>
    <row r="182">
      <c r="B182" s="35" t="n"/>
      <c r="C182" s="17" t="n"/>
      <c r="D182" s="17" t="n"/>
      <c r="E182" s="18" t="n"/>
    </row>
    <row r="183">
      <c r="B183" s="35" t="n"/>
      <c r="C183" s="17" t="n"/>
      <c r="D183" s="17" t="n"/>
      <c r="E183" s="18" t="n"/>
    </row>
    <row r="184">
      <c r="B184" s="35" t="n"/>
      <c r="C184" s="17" t="n"/>
      <c r="D184" s="17" t="n"/>
      <c r="E184" s="18" t="n"/>
    </row>
    <row r="185">
      <c r="B185" s="35" t="n"/>
      <c r="C185" s="17" t="n"/>
      <c r="D185" s="17" t="n"/>
      <c r="E185" s="18" t="n"/>
    </row>
    <row r="186">
      <c r="B186" s="35" t="n"/>
      <c r="C186" s="17" t="n"/>
      <c r="D186" s="17" t="n"/>
      <c r="E186" s="18" t="n"/>
    </row>
    <row r="187">
      <c r="B187" s="35" t="n"/>
      <c r="C187" s="17" t="n"/>
      <c r="D187" s="17" t="n"/>
      <c r="E187" s="18" t="n"/>
    </row>
    <row r="188">
      <c r="B188" s="35" t="n"/>
      <c r="C188" s="17" t="n"/>
      <c r="D188" s="17" t="n"/>
      <c r="E188" s="18" t="n"/>
    </row>
    <row r="189">
      <c r="B189" s="35" t="n"/>
      <c r="C189" s="17" t="n"/>
      <c r="D189" s="17" t="n"/>
      <c r="E189" s="18" t="n"/>
    </row>
    <row r="190">
      <c r="B190" s="35" t="n"/>
      <c r="C190" s="17" t="n"/>
      <c r="D190" s="17" t="n"/>
      <c r="E190" s="18" t="n"/>
    </row>
    <row r="191">
      <c r="B191" s="35" t="n"/>
      <c r="C191" s="17" t="n"/>
      <c r="D191" s="17" t="n"/>
      <c r="E191" s="18" t="n"/>
    </row>
    <row r="192">
      <c r="B192" s="35" t="n"/>
      <c r="C192" s="17" t="n"/>
      <c r="D192" s="17" t="n"/>
      <c r="E192" s="18" t="n"/>
    </row>
    <row r="193">
      <c r="B193" s="35" t="n"/>
      <c r="C193" s="17" t="n"/>
      <c r="D193" s="17" t="n"/>
      <c r="E193" s="18" t="n"/>
    </row>
    <row r="194">
      <c r="B194" s="35" t="n"/>
      <c r="C194" s="17" t="n"/>
      <c r="D194" s="17" t="n"/>
      <c r="E194" s="18" t="n"/>
    </row>
    <row r="195">
      <c r="B195" s="35" t="n"/>
      <c r="C195" s="17" t="n"/>
      <c r="D195" s="17" t="n"/>
      <c r="E195" s="18" t="n"/>
    </row>
    <row r="196">
      <c r="B196" s="35" t="n"/>
      <c r="C196" s="17" t="n"/>
      <c r="D196" s="17" t="n"/>
      <c r="E196" s="18" t="n"/>
    </row>
    <row r="197">
      <c r="B197" s="35" t="n"/>
      <c r="C197" s="17" t="n"/>
      <c r="D197" s="17" t="n"/>
      <c r="E197" s="18" t="n"/>
    </row>
    <row r="198">
      <c r="B198" s="35" t="n"/>
      <c r="C198" s="17" t="n"/>
      <c r="D198" s="17" t="n"/>
      <c r="E198" s="18" t="n"/>
    </row>
    <row r="199">
      <c r="B199" s="35" t="n"/>
      <c r="C199" s="17" t="n"/>
      <c r="D199" s="17" t="n"/>
      <c r="E199" s="18" t="n"/>
    </row>
    <row r="200">
      <c r="B200" s="35" t="n"/>
      <c r="C200" s="17" t="n"/>
      <c r="D200" s="17" t="n"/>
      <c r="E200" s="18" t="n"/>
    </row>
    <row r="201">
      <c r="B201" s="35" t="n"/>
      <c r="C201" s="17" t="n"/>
      <c r="D201" s="17" t="n"/>
      <c r="E201" s="18" t="n"/>
    </row>
    <row r="202">
      <c r="B202" s="35" t="n"/>
      <c r="C202" s="17" t="n"/>
      <c r="D202" s="17" t="n"/>
      <c r="E202" s="18" t="n"/>
    </row>
    <row r="203">
      <c r="B203" s="35" t="n"/>
      <c r="C203" s="17" t="n"/>
      <c r="D203" s="17" t="n"/>
      <c r="E203" s="18" t="n"/>
    </row>
    <row r="204">
      <c r="B204" s="35" t="n"/>
      <c r="C204" s="17" t="n"/>
      <c r="D204" s="17" t="n"/>
      <c r="E204" s="18" t="n"/>
    </row>
    <row r="205">
      <c r="B205" s="35" t="n"/>
      <c r="C205" s="17" t="n"/>
      <c r="D205" s="17" t="n"/>
      <c r="E205" s="18" t="n"/>
    </row>
    <row r="206">
      <c r="B206" s="35" t="n"/>
      <c r="C206" s="17" t="n"/>
      <c r="D206" s="17" t="n"/>
      <c r="E206" s="18" t="n"/>
    </row>
  </sheetData>
  <conditionalFormatting sqref="J10:J31">
    <cfRule type="cellIs" priority="1" operator="lessThan" dxfId="0">
      <formula>0</formula>
    </cfRule>
  </conditionalFormatting>
  <conditionalFormatting sqref="I5">
    <cfRule type="cellIs" priority="2" operator="lessThan" dxfId="1">
      <formula>0</formula>
    </cfRule>
  </conditionalFormatting>
  <dataValidations count="2">
    <dataValidation sqref="D7:D206" showDropDown="0" showInputMessage="0" showErrorMessage="1" allowBlank="1" errorTitle="Categoria fora da lista" error="Essa categoria não está na aba “Categorias”. O gasto vai aparecer em “Sem categoria”. Continuar?" type="list" errorStyle="warning">
      <formula1>'Categorias'!$B$5:$B$24</formula1>
    </dataValidation>
    <dataValidation sqref="E7:E206" showDropDown="0" showInputMessage="0" showErrorMessage="1" allowBlank="1" errorTitle="Valor" error="Digite o valor do gasto em reais, sem o sinal de menos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B2:P29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5" customWidth="1" min="15" max="15"/>
    <col width="14" customWidth="1" min="16" max="16"/>
  </cols>
  <sheetData>
    <row r="2">
      <c r="B2" s="38" t="inlineStr">
        <is>
          <t>Resumo do ano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B3" s="39" t="inlineStr">
        <is>
          <t>Gastos por categoria em cada mês — soma automática das abas Jan…Dez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</row>
    <row r="5">
      <c r="B5" s="33" t="inlineStr">
        <is>
          <t>Categoria</t>
        </is>
      </c>
      <c r="C5" s="34" t="inlineStr">
        <is>
          <t>Jan</t>
        </is>
      </c>
      <c r="D5" s="34" t="inlineStr">
        <is>
          <t>Fev</t>
        </is>
      </c>
      <c r="E5" s="34" t="inlineStr">
        <is>
          <t>Mar</t>
        </is>
      </c>
      <c r="F5" s="34" t="inlineStr">
        <is>
          <t>Abr</t>
        </is>
      </c>
      <c r="G5" s="34" t="inlineStr">
        <is>
          <t>Mai</t>
        </is>
      </c>
      <c r="H5" s="34" t="inlineStr">
        <is>
          <t>Jun</t>
        </is>
      </c>
      <c r="I5" s="34" t="inlineStr">
        <is>
          <t>Jul</t>
        </is>
      </c>
      <c r="J5" s="34" t="inlineStr">
        <is>
          <t>Ago</t>
        </is>
      </c>
      <c r="K5" s="34" t="inlineStr">
        <is>
          <t>Set</t>
        </is>
      </c>
      <c r="L5" s="34" t="inlineStr">
        <is>
          <t>Out</t>
        </is>
      </c>
      <c r="M5" s="34" t="inlineStr">
        <is>
          <t>Nov</t>
        </is>
      </c>
      <c r="N5" s="34" t="inlineStr">
        <is>
          <t>Dez</t>
        </is>
      </c>
      <c r="O5" s="34" t="inlineStr">
        <is>
          <t>Total do ano</t>
        </is>
      </c>
      <c r="P5" s="34" t="inlineStr">
        <is>
          <t>Média/mês</t>
        </is>
      </c>
    </row>
    <row r="6">
      <c r="B6" s="17">
        <f>IF('Categorias'!$B5="","",'Categorias'!$B5)</f>
        <v/>
      </c>
      <c r="C6" s="18">
        <f>IF($B6="","",SUMIFS('Jan'!$E$7:$E$206,'Jan'!$D$7:$D$206,$B6))</f>
        <v/>
      </c>
      <c r="D6" s="18">
        <f>IF($B6="","",SUMIFS('Fev'!$E$7:$E$206,'Fev'!$D$7:$D$206,$B6))</f>
        <v/>
      </c>
      <c r="E6" s="18">
        <f>IF($B6="","",SUMIFS('Mar'!$E$7:$E$206,'Mar'!$D$7:$D$206,$B6))</f>
        <v/>
      </c>
      <c r="F6" s="18">
        <f>IF($B6="","",SUMIFS('Abr'!$E$7:$E$206,'Abr'!$D$7:$D$206,$B6))</f>
        <v/>
      </c>
      <c r="G6" s="18">
        <f>IF($B6="","",SUMIFS('Mai'!$E$7:$E$206,'Mai'!$D$7:$D$206,$B6))</f>
        <v/>
      </c>
      <c r="H6" s="18">
        <f>IF($B6="","",SUMIFS('Jun'!$E$7:$E$206,'Jun'!$D$7:$D$206,$B6))</f>
        <v/>
      </c>
      <c r="I6" s="18">
        <f>IF($B6="","",SUMIFS('Jul'!$E$7:$E$206,'Jul'!$D$7:$D$206,$B6))</f>
        <v/>
      </c>
      <c r="J6" s="18">
        <f>IF($B6="","",SUMIFS('Ago'!$E$7:$E$206,'Ago'!$D$7:$D$206,$B6))</f>
        <v/>
      </c>
      <c r="K6" s="18">
        <f>IF($B6="","",SUMIFS('Set'!$E$7:$E$206,'Set'!$D$7:$D$206,$B6))</f>
        <v/>
      </c>
      <c r="L6" s="18">
        <f>IF($B6="","",SUMIFS('Out'!$E$7:$E$206,'Out'!$D$7:$D$206,$B6))</f>
        <v/>
      </c>
      <c r="M6" s="18">
        <f>IF($B6="","",SUMIFS('Nov'!$E$7:$E$206,'Nov'!$D$7:$D$206,$B6))</f>
        <v/>
      </c>
      <c r="N6" s="18">
        <f>IF($B6="","",SUMIFS('Dez'!$E$7:$E$206,'Dez'!$D$7:$D$206,$B6))</f>
        <v/>
      </c>
      <c r="O6" s="18">
        <f>IF($B6="","",SUM(C6:N6))</f>
        <v/>
      </c>
      <c r="P6" s="18">
        <f>IF($B6="","",O6/12)</f>
        <v/>
      </c>
    </row>
    <row r="7">
      <c r="B7" s="17">
        <f>IF('Categorias'!$B6="","",'Categorias'!$B6)</f>
        <v/>
      </c>
      <c r="C7" s="18">
        <f>IF($B7="","",SUMIFS('Jan'!$E$7:$E$206,'Jan'!$D$7:$D$206,$B7))</f>
        <v/>
      </c>
      <c r="D7" s="18">
        <f>IF($B7="","",SUMIFS('Fev'!$E$7:$E$206,'Fev'!$D$7:$D$206,$B7))</f>
        <v/>
      </c>
      <c r="E7" s="18">
        <f>IF($B7="","",SUMIFS('Mar'!$E$7:$E$206,'Mar'!$D$7:$D$206,$B7))</f>
        <v/>
      </c>
      <c r="F7" s="18">
        <f>IF($B7="","",SUMIFS('Abr'!$E$7:$E$206,'Abr'!$D$7:$D$206,$B7))</f>
        <v/>
      </c>
      <c r="G7" s="18">
        <f>IF($B7="","",SUMIFS('Mai'!$E$7:$E$206,'Mai'!$D$7:$D$206,$B7))</f>
        <v/>
      </c>
      <c r="H7" s="18">
        <f>IF($B7="","",SUMIFS('Jun'!$E$7:$E$206,'Jun'!$D$7:$D$206,$B7))</f>
        <v/>
      </c>
      <c r="I7" s="18">
        <f>IF($B7="","",SUMIFS('Jul'!$E$7:$E$206,'Jul'!$D$7:$D$206,$B7))</f>
        <v/>
      </c>
      <c r="J7" s="18">
        <f>IF($B7="","",SUMIFS('Ago'!$E$7:$E$206,'Ago'!$D$7:$D$206,$B7))</f>
        <v/>
      </c>
      <c r="K7" s="18">
        <f>IF($B7="","",SUMIFS('Set'!$E$7:$E$206,'Set'!$D$7:$D$206,$B7))</f>
        <v/>
      </c>
      <c r="L7" s="18">
        <f>IF($B7="","",SUMIFS('Out'!$E$7:$E$206,'Out'!$D$7:$D$206,$B7))</f>
        <v/>
      </c>
      <c r="M7" s="18">
        <f>IF($B7="","",SUMIFS('Nov'!$E$7:$E$206,'Nov'!$D$7:$D$206,$B7))</f>
        <v/>
      </c>
      <c r="N7" s="18">
        <f>IF($B7="","",SUMIFS('Dez'!$E$7:$E$206,'Dez'!$D$7:$D$206,$B7))</f>
        <v/>
      </c>
      <c r="O7" s="18">
        <f>IF($B7="","",SUM(C7:N7))</f>
        <v/>
      </c>
      <c r="P7" s="18">
        <f>IF($B7="","",O7/12)</f>
        <v/>
      </c>
    </row>
    <row r="8">
      <c r="B8" s="17">
        <f>IF('Categorias'!$B7="","",'Categorias'!$B7)</f>
        <v/>
      </c>
      <c r="C8" s="18">
        <f>IF($B8="","",SUMIFS('Jan'!$E$7:$E$206,'Jan'!$D$7:$D$206,$B8))</f>
        <v/>
      </c>
      <c r="D8" s="18">
        <f>IF($B8="","",SUMIFS('Fev'!$E$7:$E$206,'Fev'!$D$7:$D$206,$B8))</f>
        <v/>
      </c>
      <c r="E8" s="18">
        <f>IF($B8="","",SUMIFS('Mar'!$E$7:$E$206,'Mar'!$D$7:$D$206,$B8))</f>
        <v/>
      </c>
      <c r="F8" s="18">
        <f>IF($B8="","",SUMIFS('Abr'!$E$7:$E$206,'Abr'!$D$7:$D$206,$B8))</f>
        <v/>
      </c>
      <c r="G8" s="18">
        <f>IF($B8="","",SUMIFS('Mai'!$E$7:$E$206,'Mai'!$D$7:$D$206,$B8))</f>
        <v/>
      </c>
      <c r="H8" s="18">
        <f>IF($B8="","",SUMIFS('Jun'!$E$7:$E$206,'Jun'!$D$7:$D$206,$B8))</f>
        <v/>
      </c>
      <c r="I8" s="18">
        <f>IF($B8="","",SUMIFS('Jul'!$E$7:$E$206,'Jul'!$D$7:$D$206,$B8))</f>
        <v/>
      </c>
      <c r="J8" s="18">
        <f>IF($B8="","",SUMIFS('Ago'!$E$7:$E$206,'Ago'!$D$7:$D$206,$B8))</f>
        <v/>
      </c>
      <c r="K8" s="18">
        <f>IF($B8="","",SUMIFS('Set'!$E$7:$E$206,'Set'!$D$7:$D$206,$B8))</f>
        <v/>
      </c>
      <c r="L8" s="18">
        <f>IF($B8="","",SUMIFS('Out'!$E$7:$E$206,'Out'!$D$7:$D$206,$B8))</f>
        <v/>
      </c>
      <c r="M8" s="18">
        <f>IF($B8="","",SUMIFS('Nov'!$E$7:$E$206,'Nov'!$D$7:$D$206,$B8))</f>
        <v/>
      </c>
      <c r="N8" s="18">
        <f>IF($B8="","",SUMIFS('Dez'!$E$7:$E$206,'Dez'!$D$7:$D$206,$B8))</f>
        <v/>
      </c>
      <c r="O8" s="18">
        <f>IF($B8="","",SUM(C8:N8))</f>
        <v/>
      </c>
      <c r="P8" s="18">
        <f>IF($B8="","",O8/12)</f>
        <v/>
      </c>
    </row>
    <row r="9">
      <c r="B9" s="17">
        <f>IF('Categorias'!$B8="","",'Categorias'!$B8)</f>
        <v/>
      </c>
      <c r="C9" s="18">
        <f>IF($B9="","",SUMIFS('Jan'!$E$7:$E$206,'Jan'!$D$7:$D$206,$B9))</f>
        <v/>
      </c>
      <c r="D9" s="18">
        <f>IF($B9="","",SUMIFS('Fev'!$E$7:$E$206,'Fev'!$D$7:$D$206,$B9))</f>
        <v/>
      </c>
      <c r="E9" s="18">
        <f>IF($B9="","",SUMIFS('Mar'!$E$7:$E$206,'Mar'!$D$7:$D$206,$B9))</f>
        <v/>
      </c>
      <c r="F9" s="18">
        <f>IF($B9="","",SUMIFS('Abr'!$E$7:$E$206,'Abr'!$D$7:$D$206,$B9))</f>
        <v/>
      </c>
      <c r="G9" s="18">
        <f>IF($B9="","",SUMIFS('Mai'!$E$7:$E$206,'Mai'!$D$7:$D$206,$B9))</f>
        <v/>
      </c>
      <c r="H9" s="18">
        <f>IF($B9="","",SUMIFS('Jun'!$E$7:$E$206,'Jun'!$D$7:$D$206,$B9))</f>
        <v/>
      </c>
      <c r="I9" s="18">
        <f>IF($B9="","",SUMIFS('Jul'!$E$7:$E$206,'Jul'!$D$7:$D$206,$B9))</f>
        <v/>
      </c>
      <c r="J9" s="18">
        <f>IF($B9="","",SUMIFS('Ago'!$E$7:$E$206,'Ago'!$D$7:$D$206,$B9))</f>
        <v/>
      </c>
      <c r="K9" s="18">
        <f>IF($B9="","",SUMIFS('Set'!$E$7:$E$206,'Set'!$D$7:$D$206,$B9))</f>
        <v/>
      </c>
      <c r="L9" s="18">
        <f>IF($B9="","",SUMIFS('Out'!$E$7:$E$206,'Out'!$D$7:$D$206,$B9))</f>
        <v/>
      </c>
      <c r="M9" s="18">
        <f>IF($B9="","",SUMIFS('Nov'!$E$7:$E$206,'Nov'!$D$7:$D$206,$B9))</f>
        <v/>
      </c>
      <c r="N9" s="18">
        <f>IF($B9="","",SUMIFS('Dez'!$E$7:$E$206,'Dez'!$D$7:$D$206,$B9))</f>
        <v/>
      </c>
      <c r="O9" s="18">
        <f>IF($B9="","",SUM(C9:N9))</f>
        <v/>
      </c>
      <c r="P9" s="18">
        <f>IF($B9="","",O9/12)</f>
        <v/>
      </c>
    </row>
    <row r="10">
      <c r="B10" s="17">
        <f>IF('Categorias'!$B9="","",'Categorias'!$B9)</f>
        <v/>
      </c>
      <c r="C10" s="18">
        <f>IF($B10="","",SUMIFS('Jan'!$E$7:$E$206,'Jan'!$D$7:$D$206,$B10))</f>
        <v/>
      </c>
      <c r="D10" s="18">
        <f>IF($B10="","",SUMIFS('Fev'!$E$7:$E$206,'Fev'!$D$7:$D$206,$B10))</f>
        <v/>
      </c>
      <c r="E10" s="18">
        <f>IF($B10="","",SUMIFS('Mar'!$E$7:$E$206,'Mar'!$D$7:$D$206,$B10))</f>
        <v/>
      </c>
      <c r="F10" s="18">
        <f>IF($B10="","",SUMIFS('Abr'!$E$7:$E$206,'Abr'!$D$7:$D$206,$B10))</f>
        <v/>
      </c>
      <c r="G10" s="18">
        <f>IF($B10="","",SUMIFS('Mai'!$E$7:$E$206,'Mai'!$D$7:$D$206,$B10))</f>
        <v/>
      </c>
      <c r="H10" s="18">
        <f>IF($B10="","",SUMIFS('Jun'!$E$7:$E$206,'Jun'!$D$7:$D$206,$B10))</f>
        <v/>
      </c>
      <c r="I10" s="18">
        <f>IF($B10="","",SUMIFS('Jul'!$E$7:$E$206,'Jul'!$D$7:$D$206,$B10))</f>
        <v/>
      </c>
      <c r="J10" s="18">
        <f>IF($B10="","",SUMIFS('Ago'!$E$7:$E$206,'Ago'!$D$7:$D$206,$B10))</f>
        <v/>
      </c>
      <c r="K10" s="18">
        <f>IF($B10="","",SUMIFS('Set'!$E$7:$E$206,'Set'!$D$7:$D$206,$B10))</f>
        <v/>
      </c>
      <c r="L10" s="18">
        <f>IF($B10="","",SUMIFS('Out'!$E$7:$E$206,'Out'!$D$7:$D$206,$B10))</f>
        <v/>
      </c>
      <c r="M10" s="18">
        <f>IF($B10="","",SUMIFS('Nov'!$E$7:$E$206,'Nov'!$D$7:$D$206,$B10))</f>
        <v/>
      </c>
      <c r="N10" s="18">
        <f>IF($B10="","",SUMIFS('Dez'!$E$7:$E$206,'Dez'!$D$7:$D$206,$B10))</f>
        <v/>
      </c>
      <c r="O10" s="18">
        <f>IF($B10="","",SUM(C10:N10))</f>
        <v/>
      </c>
      <c r="P10" s="18">
        <f>IF($B10="","",O10/12)</f>
        <v/>
      </c>
    </row>
    <row r="11">
      <c r="B11" s="17">
        <f>IF('Categorias'!$B10="","",'Categorias'!$B10)</f>
        <v/>
      </c>
      <c r="C11" s="18">
        <f>IF($B11="","",SUMIFS('Jan'!$E$7:$E$206,'Jan'!$D$7:$D$206,$B11))</f>
        <v/>
      </c>
      <c r="D11" s="18">
        <f>IF($B11="","",SUMIFS('Fev'!$E$7:$E$206,'Fev'!$D$7:$D$206,$B11))</f>
        <v/>
      </c>
      <c r="E11" s="18">
        <f>IF($B11="","",SUMIFS('Mar'!$E$7:$E$206,'Mar'!$D$7:$D$206,$B11))</f>
        <v/>
      </c>
      <c r="F11" s="18">
        <f>IF($B11="","",SUMIFS('Abr'!$E$7:$E$206,'Abr'!$D$7:$D$206,$B11))</f>
        <v/>
      </c>
      <c r="G11" s="18">
        <f>IF($B11="","",SUMIFS('Mai'!$E$7:$E$206,'Mai'!$D$7:$D$206,$B11))</f>
        <v/>
      </c>
      <c r="H11" s="18">
        <f>IF($B11="","",SUMIFS('Jun'!$E$7:$E$206,'Jun'!$D$7:$D$206,$B11))</f>
        <v/>
      </c>
      <c r="I11" s="18">
        <f>IF($B11="","",SUMIFS('Jul'!$E$7:$E$206,'Jul'!$D$7:$D$206,$B11))</f>
        <v/>
      </c>
      <c r="J11" s="18">
        <f>IF($B11="","",SUMIFS('Ago'!$E$7:$E$206,'Ago'!$D$7:$D$206,$B11))</f>
        <v/>
      </c>
      <c r="K11" s="18">
        <f>IF($B11="","",SUMIFS('Set'!$E$7:$E$206,'Set'!$D$7:$D$206,$B11))</f>
        <v/>
      </c>
      <c r="L11" s="18">
        <f>IF($B11="","",SUMIFS('Out'!$E$7:$E$206,'Out'!$D$7:$D$206,$B11))</f>
        <v/>
      </c>
      <c r="M11" s="18">
        <f>IF($B11="","",SUMIFS('Nov'!$E$7:$E$206,'Nov'!$D$7:$D$206,$B11))</f>
        <v/>
      </c>
      <c r="N11" s="18">
        <f>IF($B11="","",SUMIFS('Dez'!$E$7:$E$206,'Dez'!$D$7:$D$206,$B11))</f>
        <v/>
      </c>
      <c r="O11" s="18">
        <f>IF($B11="","",SUM(C11:N11))</f>
        <v/>
      </c>
      <c r="P11" s="18">
        <f>IF($B11="","",O11/12)</f>
        <v/>
      </c>
    </row>
    <row r="12">
      <c r="B12" s="17">
        <f>IF('Categorias'!$B11="","",'Categorias'!$B11)</f>
        <v/>
      </c>
      <c r="C12" s="18">
        <f>IF($B12="","",SUMIFS('Jan'!$E$7:$E$206,'Jan'!$D$7:$D$206,$B12))</f>
        <v/>
      </c>
      <c r="D12" s="18">
        <f>IF($B12="","",SUMIFS('Fev'!$E$7:$E$206,'Fev'!$D$7:$D$206,$B12))</f>
        <v/>
      </c>
      <c r="E12" s="18">
        <f>IF($B12="","",SUMIFS('Mar'!$E$7:$E$206,'Mar'!$D$7:$D$206,$B12))</f>
        <v/>
      </c>
      <c r="F12" s="18">
        <f>IF($B12="","",SUMIFS('Abr'!$E$7:$E$206,'Abr'!$D$7:$D$206,$B12))</f>
        <v/>
      </c>
      <c r="G12" s="18">
        <f>IF($B12="","",SUMIFS('Mai'!$E$7:$E$206,'Mai'!$D$7:$D$206,$B12))</f>
        <v/>
      </c>
      <c r="H12" s="18">
        <f>IF($B12="","",SUMIFS('Jun'!$E$7:$E$206,'Jun'!$D$7:$D$206,$B12))</f>
        <v/>
      </c>
      <c r="I12" s="18">
        <f>IF($B12="","",SUMIFS('Jul'!$E$7:$E$206,'Jul'!$D$7:$D$206,$B12))</f>
        <v/>
      </c>
      <c r="J12" s="18">
        <f>IF($B12="","",SUMIFS('Ago'!$E$7:$E$206,'Ago'!$D$7:$D$206,$B12))</f>
        <v/>
      </c>
      <c r="K12" s="18">
        <f>IF($B12="","",SUMIFS('Set'!$E$7:$E$206,'Set'!$D$7:$D$206,$B12))</f>
        <v/>
      </c>
      <c r="L12" s="18">
        <f>IF($B12="","",SUMIFS('Out'!$E$7:$E$206,'Out'!$D$7:$D$206,$B12))</f>
        <v/>
      </c>
      <c r="M12" s="18">
        <f>IF($B12="","",SUMIFS('Nov'!$E$7:$E$206,'Nov'!$D$7:$D$206,$B12))</f>
        <v/>
      </c>
      <c r="N12" s="18">
        <f>IF($B12="","",SUMIFS('Dez'!$E$7:$E$206,'Dez'!$D$7:$D$206,$B12))</f>
        <v/>
      </c>
      <c r="O12" s="18">
        <f>IF($B12="","",SUM(C12:N12))</f>
        <v/>
      </c>
      <c r="P12" s="18">
        <f>IF($B12="","",O12/12)</f>
        <v/>
      </c>
    </row>
    <row r="13">
      <c r="B13" s="17">
        <f>IF('Categorias'!$B12="","",'Categorias'!$B12)</f>
        <v/>
      </c>
      <c r="C13" s="18">
        <f>IF($B13="","",SUMIFS('Jan'!$E$7:$E$206,'Jan'!$D$7:$D$206,$B13))</f>
        <v/>
      </c>
      <c r="D13" s="18">
        <f>IF($B13="","",SUMIFS('Fev'!$E$7:$E$206,'Fev'!$D$7:$D$206,$B13))</f>
        <v/>
      </c>
      <c r="E13" s="18">
        <f>IF($B13="","",SUMIFS('Mar'!$E$7:$E$206,'Mar'!$D$7:$D$206,$B13))</f>
        <v/>
      </c>
      <c r="F13" s="18">
        <f>IF($B13="","",SUMIFS('Abr'!$E$7:$E$206,'Abr'!$D$7:$D$206,$B13))</f>
        <v/>
      </c>
      <c r="G13" s="18">
        <f>IF($B13="","",SUMIFS('Mai'!$E$7:$E$206,'Mai'!$D$7:$D$206,$B13))</f>
        <v/>
      </c>
      <c r="H13" s="18">
        <f>IF($B13="","",SUMIFS('Jun'!$E$7:$E$206,'Jun'!$D$7:$D$206,$B13))</f>
        <v/>
      </c>
      <c r="I13" s="18">
        <f>IF($B13="","",SUMIFS('Jul'!$E$7:$E$206,'Jul'!$D$7:$D$206,$B13))</f>
        <v/>
      </c>
      <c r="J13" s="18">
        <f>IF($B13="","",SUMIFS('Ago'!$E$7:$E$206,'Ago'!$D$7:$D$206,$B13))</f>
        <v/>
      </c>
      <c r="K13" s="18">
        <f>IF($B13="","",SUMIFS('Set'!$E$7:$E$206,'Set'!$D$7:$D$206,$B13))</f>
        <v/>
      </c>
      <c r="L13" s="18">
        <f>IF($B13="","",SUMIFS('Out'!$E$7:$E$206,'Out'!$D$7:$D$206,$B13))</f>
        <v/>
      </c>
      <c r="M13" s="18">
        <f>IF($B13="","",SUMIFS('Nov'!$E$7:$E$206,'Nov'!$D$7:$D$206,$B13))</f>
        <v/>
      </c>
      <c r="N13" s="18">
        <f>IF($B13="","",SUMIFS('Dez'!$E$7:$E$206,'Dez'!$D$7:$D$206,$B13))</f>
        <v/>
      </c>
      <c r="O13" s="18">
        <f>IF($B13="","",SUM(C13:N13))</f>
        <v/>
      </c>
      <c r="P13" s="18">
        <f>IF($B13="","",O13/12)</f>
        <v/>
      </c>
    </row>
    <row r="14">
      <c r="B14" s="17">
        <f>IF('Categorias'!$B13="","",'Categorias'!$B13)</f>
        <v/>
      </c>
      <c r="C14" s="18">
        <f>IF($B14="","",SUMIFS('Jan'!$E$7:$E$206,'Jan'!$D$7:$D$206,$B14))</f>
        <v/>
      </c>
      <c r="D14" s="18">
        <f>IF($B14="","",SUMIFS('Fev'!$E$7:$E$206,'Fev'!$D$7:$D$206,$B14))</f>
        <v/>
      </c>
      <c r="E14" s="18">
        <f>IF($B14="","",SUMIFS('Mar'!$E$7:$E$206,'Mar'!$D$7:$D$206,$B14))</f>
        <v/>
      </c>
      <c r="F14" s="18">
        <f>IF($B14="","",SUMIFS('Abr'!$E$7:$E$206,'Abr'!$D$7:$D$206,$B14))</f>
        <v/>
      </c>
      <c r="G14" s="18">
        <f>IF($B14="","",SUMIFS('Mai'!$E$7:$E$206,'Mai'!$D$7:$D$206,$B14))</f>
        <v/>
      </c>
      <c r="H14" s="18">
        <f>IF($B14="","",SUMIFS('Jun'!$E$7:$E$206,'Jun'!$D$7:$D$206,$B14))</f>
        <v/>
      </c>
      <c r="I14" s="18">
        <f>IF($B14="","",SUMIFS('Jul'!$E$7:$E$206,'Jul'!$D$7:$D$206,$B14))</f>
        <v/>
      </c>
      <c r="J14" s="18">
        <f>IF($B14="","",SUMIFS('Ago'!$E$7:$E$206,'Ago'!$D$7:$D$206,$B14))</f>
        <v/>
      </c>
      <c r="K14" s="18">
        <f>IF($B14="","",SUMIFS('Set'!$E$7:$E$206,'Set'!$D$7:$D$206,$B14))</f>
        <v/>
      </c>
      <c r="L14" s="18">
        <f>IF($B14="","",SUMIFS('Out'!$E$7:$E$206,'Out'!$D$7:$D$206,$B14))</f>
        <v/>
      </c>
      <c r="M14" s="18">
        <f>IF($B14="","",SUMIFS('Nov'!$E$7:$E$206,'Nov'!$D$7:$D$206,$B14))</f>
        <v/>
      </c>
      <c r="N14" s="18">
        <f>IF($B14="","",SUMIFS('Dez'!$E$7:$E$206,'Dez'!$D$7:$D$206,$B14))</f>
        <v/>
      </c>
      <c r="O14" s="18">
        <f>IF($B14="","",SUM(C14:N14))</f>
        <v/>
      </c>
      <c r="P14" s="18">
        <f>IF($B14="","",O14/12)</f>
        <v/>
      </c>
    </row>
    <row r="15">
      <c r="B15" s="17">
        <f>IF('Categorias'!$B14="","",'Categorias'!$B14)</f>
        <v/>
      </c>
      <c r="C15" s="18">
        <f>IF($B15="","",SUMIFS('Jan'!$E$7:$E$206,'Jan'!$D$7:$D$206,$B15))</f>
        <v/>
      </c>
      <c r="D15" s="18">
        <f>IF($B15="","",SUMIFS('Fev'!$E$7:$E$206,'Fev'!$D$7:$D$206,$B15))</f>
        <v/>
      </c>
      <c r="E15" s="18">
        <f>IF($B15="","",SUMIFS('Mar'!$E$7:$E$206,'Mar'!$D$7:$D$206,$B15))</f>
        <v/>
      </c>
      <c r="F15" s="18">
        <f>IF($B15="","",SUMIFS('Abr'!$E$7:$E$206,'Abr'!$D$7:$D$206,$B15))</f>
        <v/>
      </c>
      <c r="G15" s="18">
        <f>IF($B15="","",SUMIFS('Mai'!$E$7:$E$206,'Mai'!$D$7:$D$206,$B15))</f>
        <v/>
      </c>
      <c r="H15" s="18">
        <f>IF($B15="","",SUMIFS('Jun'!$E$7:$E$206,'Jun'!$D$7:$D$206,$B15))</f>
        <v/>
      </c>
      <c r="I15" s="18">
        <f>IF($B15="","",SUMIFS('Jul'!$E$7:$E$206,'Jul'!$D$7:$D$206,$B15))</f>
        <v/>
      </c>
      <c r="J15" s="18">
        <f>IF($B15="","",SUMIFS('Ago'!$E$7:$E$206,'Ago'!$D$7:$D$206,$B15))</f>
        <v/>
      </c>
      <c r="K15" s="18">
        <f>IF($B15="","",SUMIFS('Set'!$E$7:$E$206,'Set'!$D$7:$D$206,$B15))</f>
        <v/>
      </c>
      <c r="L15" s="18">
        <f>IF($B15="","",SUMIFS('Out'!$E$7:$E$206,'Out'!$D$7:$D$206,$B15))</f>
        <v/>
      </c>
      <c r="M15" s="18">
        <f>IF($B15="","",SUMIFS('Nov'!$E$7:$E$206,'Nov'!$D$7:$D$206,$B15))</f>
        <v/>
      </c>
      <c r="N15" s="18">
        <f>IF($B15="","",SUMIFS('Dez'!$E$7:$E$206,'Dez'!$D$7:$D$206,$B15))</f>
        <v/>
      </c>
      <c r="O15" s="18">
        <f>IF($B15="","",SUM(C15:N15))</f>
        <v/>
      </c>
      <c r="P15" s="18">
        <f>IF($B15="","",O15/12)</f>
        <v/>
      </c>
    </row>
    <row r="16">
      <c r="B16" s="17">
        <f>IF('Categorias'!$B15="","",'Categorias'!$B15)</f>
        <v/>
      </c>
      <c r="C16" s="18">
        <f>IF($B16="","",SUMIFS('Jan'!$E$7:$E$206,'Jan'!$D$7:$D$206,$B16))</f>
        <v/>
      </c>
      <c r="D16" s="18">
        <f>IF($B16="","",SUMIFS('Fev'!$E$7:$E$206,'Fev'!$D$7:$D$206,$B16))</f>
        <v/>
      </c>
      <c r="E16" s="18">
        <f>IF($B16="","",SUMIFS('Mar'!$E$7:$E$206,'Mar'!$D$7:$D$206,$B16))</f>
        <v/>
      </c>
      <c r="F16" s="18">
        <f>IF($B16="","",SUMIFS('Abr'!$E$7:$E$206,'Abr'!$D$7:$D$206,$B16))</f>
        <v/>
      </c>
      <c r="G16" s="18">
        <f>IF($B16="","",SUMIFS('Mai'!$E$7:$E$206,'Mai'!$D$7:$D$206,$B16))</f>
        <v/>
      </c>
      <c r="H16" s="18">
        <f>IF($B16="","",SUMIFS('Jun'!$E$7:$E$206,'Jun'!$D$7:$D$206,$B16))</f>
        <v/>
      </c>
      <c r="I16" s="18">
        <f>IF($B16="","",SUMIFS('Jul'!$E$7:$E$206,'Jul'!$D$7:$D$206,$B16))</f>
        <v/>
      </c>
      <c r="J16" s="18">
        <f>IF($B16="","",SUMIFS('Ago'!$E$7:$E$206,'Ago'!$D$7:$D$206,$B16))</f>
        <v/>
      </c>
      <c r="K16" s="18">
        <f>IF($B16="","",SUMIFS('Set'!$E$7:$E$206,'Set'!$D$7:$D$206,$B16))</f>
        <v/>
      </c>
      <c r="L16" s="18">
        <f>IF($B16="","",SUMIFS('Out'!$E$7:$E$206,'Out'!$D$7:$D$206,$B16))</f>
        <v/>
      </c>
      <c r="M16" s="18">
        <f>IF($B16="","",SUMIFS('Nov'!$E$7:$E$206,'Nov'!$D$7:$D$206,$B16))</f>
        <v/>
      </c>
      <c r="N16" s="18">
        <f>IF($B16="","",SUMIFS('Dez'!$E$7:$E$206,'Dez'!$D$7:$D$206,$B16))</f>
        <v/>
      </c>
      <c r="O16" s="18">
        <f>IF($B16="","",SUM(C16:N16))</f>
        <v/>
      </c>
      <c r="P16" s="18">
        <f>IF($B16="","",O16/12)</f>
        <v/>
      </c>
    </row>
    <row r="17">
      <c r="B17" s="17">
        <f>IF('Categorias'!$B16="","",'Categorias'!$B16)</f>
        <v/>
      </c>
      <c r="C17" s="18">
        <f>IF($B17="","",SUMIFS('Jan'!$E$7:$E$206,'Jan'!$D$7:$D$206,$B17))</f>
        <v/>
      </c>
      <c r="D17" s="18">
        <f>IF($B17="","",SUMIFS('Fev'!$E$7:$E$206,'Fev'!$D$7:$D$206,$B17))</f>
        <v/>
      </c>
      <c r="E17" s="18">
        <f>IF($B17="","",SUMIFS('Mar'!$E$7:$E$206,'Mar'!$D$7:$D$206,$B17))</f>
        <v/>
      </c>
      <c r="F17" s="18">
        <f>IF($B17="","",SUMIFS('Abr'!$E$7:$E$206,'Abr'!$D$7:$D$206,$B17))</f>
        <v/>
      </c>
      <c r="G17" s="18">
        <f>IF($B17="","",SUMIFS('Mai'!$E$7:$E$206,'Mai'!$D$7:$D$206,$B17))</f>
        <v/>
      </c>
      <c r="H17" s="18">
        <f>IF($B17="","",SUMIFS('Jun'!$E$7:$E$206,'Jun'!$D$7:$D$206,$B17))</f>
        <v/>
      </c>
      <c r="I17" s="18">
        <f>IF($B17="","",SUMIFS('Jul'!$E$7:$E$206,'Jul'!$D$7:$D$206,$B17))</f>
        <v/>
      </c>
      <c r="J17" s="18">
        <f>IF($B17="","",SUMIFS('Ago'!$E$7:$E$206,'Ago'!$D$7:$D$206,$B17))</f>
        <v/>
      </c>
      <c r="K17" s="18">
        <f>IF($B17="","",SUMIFS('Set'!$E$7:$E$206,'Set'!$D$7:$D$206,$B17))</f>
        <v/>
      </c>
      <c r="L17" s="18">
        <f>IF($B17="","",SUMIFS('Out'!$E$7:$E$206,'Out'!$D$7:$D$206,$B17))</f>
        <v/>
      </c>
      <c r="M17" s="18">
        <f>IF($B17="","",SUMIFS('Nov'!$E$7:$E$206,'Nov'!$D$7:$D$206,$B17))</f>
        <v/>
      </c>
      <c r="N17" s="18">
        <f>IF($B17="","",SUMIFS('Dez'!$E$7:$E$206,'Dez'!$D$7:$D$206,$B17))</f>
        <v/>
      </c>
      <c r="O17" s="18">
        <f>IF($B17="","",SUM(C17:N17))</f>
        <v/>
      </c>
      <c r="P17" s="18">
        <f>IF($B17="","",O17/12)</f>
        <v/>
      </c>
    </row>
    <row r="18">
      <c r="B18" s="17">
        <f>IF('Categorias'!$B17="","",'Categorias'!$B17)</f>
        <v/>
      </c>
      <c r="C18" s="18">
        <f>IF($B18="","",SUMIFS('Jan'!$E$7:$E$206,'Jan'!$D$7:$D$206,$B18))</f>
        <v/>
      </c>
      <c r="D18" s="18">
        <f>IF($B18="","",SUMIFS('Fev'!$E$7:$E$206,'Fev'!$D$7:$D$206,$B18))</f>
        <v/>
      </c>
      <c r="E18" s="18">
        <f>IF($B18="","",SUMIFS('Mar'!$E$7:$E$206,'Mar'!$D$7:$D$206,$B18))</f>
        <v/>
      </c>
      <c r="F18" s="18">
        <f>IF($B18="","",SUMIFS('Abr'!$E$7:$E$206,'Abr'!$D$7:$D$206,$B18))</f>
        <v/>
      </c>
      <c r="G18" s="18">
        <f>IF($B18="","",SUMIFS('Mai'!$E$7:$E$206,'Mai'!$D$7:$D$206,$B18))</f>
        <v/>
      </c>
      <c r="H18" s="18">
        <f>IF($B18="","",SUMIFS('Jun'!$E$7:$E$206,'Jun'!$D$7:$D$206,$B18))</f>
        <v/>
      </c>
      <c r="I18" s="18">
        <f>IF($B18="","",SUMIFS('Jul'!$E$7:$E$206,'Jul'!$D$7:$D$206,$B18))</f>
        <v/>
      </c>
      <c r="J18" s="18">
        <f>IF($B18="","",SUMIFS('Ago'!$E$7:$E$206,'Ago'!$D$7:$D$206,$B18))</f>
        <v/>
      </c>
      <c r="K18" s="18">
        <f>IF($B18="","",SUMIFS('Set'!$E$7:$E$206,'Set'!$D$7:$D$206,$B18))</f>
        <v/>
      </c>
      <c r="L18" s="18">
        <f>IF($B18="","",SUMIFS('Out'!$E$7:$E$206,'Out'!$D$7:$D$206,$B18))</f>
        <v/>
      </c>
      <c r="M18" s="18">
        <f>IF($B18="","",SUMIFS('Nov'!$E$7:$E$206,'Nov'!$D$7:$D$206,$B18))</f>
        <v/>
      </c>
      <c r="N18" s="18">
        <f>IF($B18="","",SUMIFS('Dez'!$E$7:$E$206,'Dez'!$D$7:$D$206,$B18))</f>
        <v/>
      </c>
      <c r="O18" s="18">
        <f>IF($B18="","",SUM(C18:N18))</f>
        <v/>
      </c>
      <c r="P18" s="18">
        <f>IF($B18="","",O18/12)</f>
        <v/>
      </c>
    </row>
    <row r="19">
      <c r="B19" s="17">
        <f>IF('Categorias'!$B18="","",'Categorias'!$B18)</f>
        <v/>
      </c>
      <c r="C19" s="18">
        <f>IF($B19="","",SUMIFS('Jan'!$E$7:$E$206,'Jan'!$D$7:$D$206,$B19))</f>
        <v/>
      </c>
      <c r="D19" s="18">
        <f>IF($B19="","",SUMIFS('Fev'!$E$7:$E$206,'Fev'!$D$7:$D$206,$B19))</f>
        <v/>
      </c>
      <c r="E19" s="18">
        <f>IF($B19="","",SUMIFS('Mar'!$E$7:$E$206,'Mar'!$D$7:$D$206,$B19))</f>
        <v/>
      </c>
      <c r="F19" s="18">
        <f>IF($B19="","",SUMIFS('Abr'!$E$7:$E$206,'Abr'!$D$7:$D$206,$B19))</f>
        <v/>
      </c>
      <c r="G19" s="18">
        <f>IF($B19="","",SUMIFS('Mai'!$E$7:$E$206,'Mai'!$D$7:$D$206,$B19))</f>
        <v/>
      </c>
      <c r="H19" s="18">
        <f>IF($B19="","",SUMIFS('Jun'!$E$7:$E$206,'Jun'!$D$7:$D$206,$B19))</f>
        <v/>
      </c>
      <c r="I19" s="18">
        <f>IF($B19="","",SUMIFS('Jul'!$E$7:$E$206,'Jul'!$D$7:$D$206,$B19))</f>
        <v/>
      </c>
      <c r="J19" s="18">
        <f>IF($B19="","",SUMIFS('Ago'!$E$7:$E$206,'Ago'!$D$7:$D$206,$B19))</f>
        <v/>
      </c>
      <c r="K19" s="18">
        <f>IF($B19="","",SUMIFS('Set'!$E$7:$E$206,'Set'!$D$7:$D$206,$B19))</f>
        <v/>
      </c>
      <c r="L19" s="18">
        <f>IF($B19="","",SUMIFS('Out'!$E$7:$E$206,'Out'!$D$7:$D$206,$B19))</f>
        <v/>
      </c>
      <c r="M19" s="18">
        <f>IF($B19="","",SUMIFS('Nov'!$E$7:$E$206,'Nov'!$D$7:$D$206,$B19))</f>
        <v/>
      </c>
      <c r="N19" s="18">
        <f>IF($B19="","",SUMIFS('Dez'!$E$7:$E$206,'Dez'!$D$7:$D$206,$B19))</f>
        <v/>
      </c>
      <c r="O19" s="18">
        <f>IF($B19="","",SUM(C19:N19))</f>
        <v/>
      </c>
      <c r="P19" s="18">
        <f>IF($B19="","",O19/12)</f>
        <v/>
      </c>
    </row>
    <row r="20">
      <c r="B20" s="17">
        <f>IF('Categorias'!$B19="","",'Categorias'!$B19)</f>
        <v/>
      </c>
      <c r="C20" s="18">
        <f>IF($B20="","",SUMIFS('Jan'!$E$7:$E$206,'Jan'!$D$7:$D$206,$B20))</f>
        <v/>
      </c>
      <c r="D20" s="18">
        <f>IF($B20="","",SUMIFS('Fev'!$E$7:$E$206,'Fev'!$D$7:$D$206,$B20))</f>
        <v/>
      </c>
      <c r="E20" s="18">
        <f>IF($B20="","",SUMIFS('Mar'!$E$7:$E$206,'Mar'!$D$7:$D$206,$B20))</f>
        <v/>
      </c>
      <c r="F20" s="18">
        <f>IF($B20="","",SUMIFS('Abr'!$E$7:$E$206,'Abr'!$D$7:$D$206,$B20))</f>
        <v/>
      </c>
      <c r="G20" s="18">
        <f>IF($B20="","",SUMIFS('Mai'!$E$7:$E$206,'Mai'!$D$7:$D$206,$B20))</f>
        <v/>
      </c>
      <c r="H20" s="18">
        <f>IF($B20="","",SUMIFS('Jun'!$E$7:$E$206,'Jun'!$D$7:$D$206,$B20))</f>
        <v/>
      </c>
      <c r="I20" s="18">
        <f>IF($B20="","",SUMIFS('Jul'!$E$7:$E$206,'Jul'!$D$7:$D$206,$B20))</f>
        <v/>
      </c>
      <c r="J20" s="18">
        <f>IF($B20="","",SUMIFS('Ago'!$E$7:$E$206,'Ago'!$D$7:$D$206,$B20))</f>
        <v/>
      </c>
      <c r="K20" s="18">
        <f>IF($B20="","",SUMIFS('Set'!$E$7:$E$206,'Set'!$D$7:$D$206,$B20))</f>
        <v/>
      </c>
      <c r="L20" s="18">
        <f>IF($B20="","",SUMIFS('Out'!$E$7:$E$206,'Out'!$D$7:$D$206,$B20))</f>
        <v/>
      </c>
      <c r="M20" s="18">
        <f>IF($B20="","",SUMIFS('Nov'!$E$7:$E$206,'Nov'!$D$7:$D$206,$B20))</f>
        <v/>
      </c>
      <c r="N20" s="18">
        <f>IF($B20="","",SUMIFS('Dez'!$E$7:$E$206,'Dez'!$D$7:$D$206,$B20))</f>
        <v/>
      </c>
      <c r="O20" s="18">
        <f>IF($B20="","",SUM(C20:N20))</f>
        <v/>
      </c>
      <c r="P20" s="18">
        <f>IF($B20="","",O20/12)</f>
        <v/>
      </c>
    </row>
    <row r="21">
      <c r="B21" s="17">
        <f>IF('Categorias'!$B20="","",'Categorias'!$B20)</f>
        <v/>
      </c>
      <c r="C21" s="18">
        <f>IF($B21="","",SUMIFS('Jan'!$E$7:$E$206,'Jan'!$D$7:$D$206,$B21))</f>
        <v/>
      </c>
      <c r="D21" s="18">
        <f>IF($B21="","",SUMIFS('Fev'!$E$7:$E$206,'Fev'!$D$7:$D$206,$B21))</f>
        <v/>
      </c>
      <c r="E21" s="18">
        <f>IF($B21="","",SUMIFS('Mar'!$E$7:$E$206,'Mar'!$D$7:$D$206,$B21))</f>
        <v/>
      </c>
      <c r="F21" s="18">
        <f>IF($B21="","",SUMIFS('Abr'!$E$7:$E$206,'Abr'!$D$7:$D$206,$B21))</f>
        <v/>
      </c>
      <c r="G21" s="18">
        <f>IF($B21="","",SUMIFS('Mai'!$E$7:$E$206,'Mai'!$D$7:$D$206,$B21))</f>
        <v/>
      </c>
      <c r="H21" s="18">
        <f>IF($B21="","",SUMIFS('Jun'!$E$7:$E$206,'Jun'!$D$7:$D$206,$B21))</f>
        <v/>
      </c>
      <c r="I21" s="18">
        <f>IF($B21="","",SUMIFS('Jul'!$E$7:$E$206,'Jul'!$D$7:$D$206,$B21))</f>
        <v/>
      </c>
      <c r="J21" s="18">
        <f>IF($B21="","",SUMIFS('Ago'!$E$7:$E$206,'Ago'!$D$7:$D$206,$B21))</f>
        <v/>
      </c>
      <c r="K21" s="18">
        <f>IF($B21="","",SUMIFS('Set'!$E$7:$E$206,'Set'!$D$7:$D$206,$B21))</f>
        <v/>
      </c>
      <c r="L21" s="18">
        <f>IF($B21="","",SUMIFS('Out'!$E$7:$E$206,'Out'!$D$7:$D$206,$B21))</f>
        <v/>
      </c>
      <c r="M21" s="18">
        <f>IF($B21="","",SUMIFS('Nov'!$E$7:$E$206,'Nov'!$D$7:$D$206,$B21))</f>
        <v/>
      </c>
      <c r="N21" s="18">
        <f>IF($B21="","",SUMIFS('Dez'!$E$7:$E$206,'Dez'!$D$7:$D$206,$B21))</f>
        <v/>
      </c>
      <c r="O21" s="18">
        <f>IF($B21="","",SUM(C21:N21))</f>
        <v/>
      </c>
      <c r="P21" s="18">
        <f>IF($B21="","",O21/12)</f>
        <v/>
      </c>
    </row>
    <row r="22">
      <c r="B22" s="17">
        <f>IF('Categorias'!$B21="","",'Categorias'!$B21)</f>
        <v/>
      </c>
      <c r="C22" s="18">
        <f>IF($B22="","",SUMIFS('Jan'!$E$7:$E$206,'Jan'!$D$7:$D$206,$B22))</f>
        <v/>
      </c>
      <c r="D22" s="18">
        <f>IF($B22="","",SUMIFS('Fev'!$E$7:$E$206,'Fev'!$D$7:$D$206,$B22))</f>
        <v/>
      </c>
      <c r="E22" s="18">
        <f>IF($B22="","",SUMIFS('Mar'!$E$7:$E$206,'Mar'!$D$7:$D$206,$B22))</f>
        <v/>
      </c>
      <c r="F22" s="18">
        <f>IF($B22="","",SUMIFS('Abr'!$E$7:$E$206,'Abr'!$D$7:$D$206,$B22))</f>
        <v/>
      </c>
      <c r="G22" s="18">
        <f>IF($B22="","",SUMIFS('Mai'!$E$7:$E$206,'Mai'!$D$7:$D$206,$B22))</f>
        <v/>
      </c>
      <c r="H22" s="18">
        <f>IF($B22="","",SUMIFS('Jun'!$E$7:$E$206,'Jun'!$D$7:$D$206,$B22))</f>
        <v/>
      </c>
      <c r="I22" s="18">
        <f>IF($B22="","",SUMIFS('Jul'!$E$7:$E$206,'Jul'!$D$7:$D$206,$B22))</f>
        <v/>
      </c>
      <c r="J22" s="18">
        <f>IF($B22="","",SUMIFS('Ago'!$E$7:$E$206,'Ago'!$D$7:$D$206,$B22))</f>
        <v/>
      </c>
      <c r="K22" s="18">
        <f>IF($B22="","",SUMIFS('Set'!$E$7:$E$206,'Set'!$D$7:$D$206,$B22))</f>
        <v/>
      </c>
      <c r="L22" s="18">
        <f>IF($B22="","",SUMIFS('Out'!$E$7:$E$206,'Out'!$D$7:$D$206,$B22))</f>
        <v/>
      </c>
      <c r="M22" s="18">
        <f>IF($B22="","",SUMIFS('Nov'!$E$7:$E$206,'Nov'!$D$7:$D$206,$B22))</f>
        <v/>
      </c>
      <c r="N22" s="18">
        <f>IF($B22="","",SUMIFS('Dez'!$E$7:$E$206,'Dez'!$D$7:$D$206,$B22))</f>
        <v/>
      </c>
      <c r="O22" s="18">
        <f>IF($B22="","",SUM(C22:N22))</f>
        <v/>
      </c>
      <c r="P22" s="18">
        <f>IF($B22="","",O22/12)</f>
        <v/>
      </c>
    </row>
    <row r="23">
      <c r="B23" s="17">
        <f>IF('Categorias'!$B22="","",'Categorias'!$B22)</f>
        <v/>
      </c>
      <c r="C23" s="18">
        <f>IF($B23="","",SUMIFS('Jan'!$E$7:$E$206,'Jan'!$D$7:$D$206,$B23))</f>
        <v/>
      </c>
      <c r="D23" s="18">
        <f>IF($B23="","",SUMIFS('Fev'!$E$7:$E$206,'Fev'!$D$7:$D$206,$B23))</f>
        <v/>
      </c>
      <c r="E23" s="18">
        <f>IF($B23="","",SUMIFS('Mar'!$E$7:$E$206,'Mar'!$D$7:$D$206,$B23))</f>
        <v/>
      </c>
      <c r="F23" s="18">
        <f>IF($B23="","",SUMIFS('Abr'!$E$7:$E$206,'Abr'!$D$7:$D$206,$B23))</f>
        <v/>
      </c>
      <c r="G23" s="18">
        <f>IF($B23="","",SUMIFS('Mai'!$E$7:$E$206,'Mai'!$D$7:$D$206,$B23))</f>
        <v/>
      </c>
      <c r="H23" s="18">
        <f>IF($B23="","",SUMIFS('Jun'!$E$7:$E$206,'Jun'!$D$7:$D$206,$B23))</f>
        <v/>
      </c>
      <c r="I23" s="18">
        <f>IF($B23="","",SUMIFS('Jul'!$E$7:$E$206,'Jul'!$D$7:$D$206,$B23))</f>
        <v/>
      </c>
      <c r="J23" s="18">
        <f>IF($B23="","",SUMIFS('Ago'!$E$7:$E$206,'Ago'!$D$7:$D$206,$B23))</f>
        <v/>
      </c>
      <c r="K23" s="18">
        <f>IF($B23="","",SUMIFS('Set'!$E$7:$E$206,'Set'!$D$7:$D$206,$B23))</f>
        <v/>
      </c>
      <c r="L23" s="18">
        <f>IF($B23="","",SUMIFS('Out'!$E$7:$E$206,'Out'!$D$7:$D$206,$B23))</f>
        <v/>
      </c>
      <c r="M23" s="18">
        <f>IF($B23="","",SUMIFS('Nov'!$E$7:$E$206,'Nov'!$D$7:$D$206,$B23))</f>
        <v/>
      </c>
      <c r="N23" s="18">
        <f>IF($B23="","",SUMIFS('Dez'!$E$7:$E$206,'Dez'!$D$7:$D$206,$B23))</f>
        <v/>
      </c>
      <c r="O23" s="18">
        <f>IF($B23="","",SUM(C23:N23))</f>
        <v/>
      </c>
      <c r="P23" s="18">
        <f>IF($B23="","",O23/12)</f>
        <v/>
      </c>
    </row>
    <row r="24">
      <c r="B24" s="17">
        <f>IF('Categorias'!$B23="","",'Categorias'!$B23)</f>
        <v/>
      </c>
      <c r="C24" s="18">
        <f>IF($B24="","",SUMIFS('Jan'!$E$7:$E$206,'Jan'!$D$7:$D$206,$B24))</f>
        <v/>
      </c>
      <c r="D24" s="18">
        <f>IF($B24="","",SUMIFS('Fev'!$E$7:$E$206,'Fev'!$D$7:$D$206,$B24))</f>
        <v/>
      </c>
      <c r="E24" s="18">
        <f>IF($B24="","",SUMIFS('Mar'!$E$7:$E$206,'Mar'!$D$7:$D$206,$B24))</f>
        <v/>
      </c>
      <c r="F24" s="18">
        <f>IF($B24="","",SUMIFS('Abr'!$E$7:$E$206,'Abr'!$D$7:$D$206,$B24))</f>
        <v/>
      </c>
      <c r="G24" s="18">
        <f>IF($B24="","",SUMIFS('Mai'!$E$7:$E$206,'Mai'!$D$7:$D$206,$B24))</f>
        <v/>
      </c>
      <c r="H24" s="18">
        <f>IF($B24="","",SUMIFS('Jun'!$E$7:$E$206,'Jun'!$D$7:$D$206,$B24))</f>
        <v/>
      </c>
      <c r="I24" s="18">
        <f>IF($B24="","",SUMIFS('Jul'!$E$7:$E$206,'Jul'!$D$7:$D$206,$B24))</f>
        <v/>
      </c>
      <c r="J24" s="18">
        <f>IF($B24="","",SUMIFS('Ago'!$E$7:$E$206,'Ago'!$D$7:$D$206,$B24))</f>
        <v/>
      </c>
      <c r="K24" s="18">
        <f>IF($B24="","",SUMIFS('Set'!$E$7:$E$206,'Set'!$D$7:$D$206,$B24))</f>
        <v/>
      </c>
      <c r="L24" s="18">
        <f>IF($B24="","",SUMIFS('Out'!$E$7:$E$206,'Out'!$D$7:$D$206,$B24))</f>
        <v/>
      </c>
      <c r="M24" s="18">
        <f>IF($B24="","",SUMIFS('Nov'!$E$7:$E$206,'Nov'!$D$7:$D$206,$B24))</f>
        <v/>
      </c>
      <c r="N24" s="18">
        <f>IF($B24="","",SUMIFS('Dez'!$E$7:$E$206,'Dez'!$D$7:$D$206,$B24))</f>
        <v/>
      </c>
      <c r="O24" s="18">
        <f>IF($B24="","",SUM(C24:N24))</f>
        <v/>
      </c>
      <c r="P24" s="18">
        <f>IF($B24="","",O24/12)</f>
        <v/>
      </c>
    </row>
    <row r="25">
      <c r="B25" s="17">
        <f>IF('Categorias'!$B24="","",'Categorias'!$B24)</f>
        <v/>
      </c>
      <c r="C25" s="18">
        <f>IF($B25="","",SUMIFS('Jan'!$E$7:$E$206,'Jan'!$D$7:$D$206,$B25))</f>
        <v/>
      </c>
      <c r="D25" s="18">
        <f>IF($B25="","",SUMIFS('Fev'!$E$7:$E$206,'Fev'!$D$7:$D$206,$B25))</f>
        <v/>
      </c>
      <c r="E25" s="18">
        <f>IF($B25="","",SUMIFS('Mar'!$E$7:$E$206,'Mar'!$D$7:$D$206,$B25))</f>
        <v/>
      </c>
      <c r="F25" s="18">
        <f>IF($B25="","",SUMIFS('Abr'!$E$7:$E$206,'Abr'!$D$7:$D$206,$B25))</f>
        <v/>
      </c>
      <c r="G25" s="18">
        <f>IF($B25="","",SUMIFS('Mai'!$E$7:$E$206,'Mai'!$D$7:$D$206,$B25))</f>
        <v/>
      </c>
      <c r="H25" s="18">
        <f>IF($B25="","",SUMIFS('Jun'!$E$7:$E$206,'Jun'!$D$7:$D$206,$B25))</f>
        <v/>
      </c>
      <c r="I25" s="18">
        <f>IF($B25="","",SUMIFS('Jul'!$E$7:$E$206,'Jul'!$D$7:$D$206,$B25))</f>
        <v/>
      </c>
      <c r="J25" s="18">
        <f>IF($B25="","",SUMIFS('Ago'!$E$7:$E$206,'Ago'!$D$7:$D$206,$B25))</f>
        <v/>
      </c>
      <c r="K25" s="18">
        <f>IF($B25="","",SUMIFS('Set'!$E$7:$E$206,'Set'!$D$7:$D$206,$B25))</f>
        <v/>
      </c>
      <c r="L25" s="18">
        <f>IF($B25="","",SUMIFS('Out'!$E$7:$E$206,'Out'!$D$7:$D$206,$B25))</f>
        <v/>
      </c>
      <c r="M25" s="18">
        <f>IF($B25="","",SUMIFS('Nov'!$E$7:$E$206,'Nov'!$D$7:$D$206,$B25))</f>
        <v/>
      </c>
      <c r="N25" s="18">
        <f>IF($B25="","",SUMIFS('Dez'!$E$7:$E$206,'Dez'!$D$7:$D$206,$B25))</f>
        <v/>
      </c>
      <c r="O25" s="18">
        <f>IF($B25="","",SUM(C25:N25))</f>
        <v/>
      </c>
      <c r="P25" s="18">
        <f>IF($B25="","",O25/12)</f>
        <v/>
      </c>
    </row>
    <row r="26">
      <c r="B26" s="36" t="inlineStr">
        <is>
          <t>Sem categoria</t>
        </is>
      </c>
      <c r="C26" s="37">
        <f>'Jan'!$I$30</f>
        <v/>
      </c>
      <c r="D26" s="37">
        <f>'Fev'!$I$30</f>
        <v/>
      </c>
      <c r="E26" s="37">
        <f>'Mar'!$I$30</f>
        <v/>
      </c>
      <c r="F26" s="37">
        <f>'Abr'!$I$30</f>
        <v/>
      </c>
      <c r="G26" s="37">
        <f>'Mai'!$I$30</f>
        <v/>
      </c>
      <c r="H26" s="37">
        <f>'Jun'!$I$30</f>
        <v/>
      </c>
      <c r="I26" s="37">
        <f>'Jul'!$I$30</f>
        <v/>
      </c>
      <c r="J26" s="37">
        <f>'Ago'!$I$30</f>
        <v/>
      </c>
      <c r="K26" s="37">
        <f>'Set'!$I$30</f>
        <v/>
      </c>
      <c r="L26" s="37">
        <f>'Out'!$I$30</f>
        <v/>
      </c>
      <c r="M26" s="37">
        <f>'Nov'!$I$30</f>
        <v/>
      </c>
      <c r="N26" s="37">
        <f>'Dez'!$I$30</f>
        <v/>
      </c>
      <c r="O26" s="40">
        <f>SUM(C26:N26)</f>
        <v/>
      </c>
    </row>
    <row r="27">
      <c r="B27" s="19" t="inlineStr">
        <is>
          <t>Total gasto</t>
        </is>
      </c>
      <c r="C27" s="20">
        <f>SUM(C6:C26)</f>
        <v/>
      </c>
      <c r="D27" s="20">
        <f>SUM(D6:D26)</f>
        <v/>
      </c>
      <c r="E27" s="20">
        <f>SUM(E6:E26)</f>
        <v/>
      </c>
      <c r="F27" s="20">
        <f>SUM(F6:F26)</f>
        <v/>
      </c>
      <c r="G27" s="20">
        <f>SUM(G6:G26)</f>
        <v/>
      </c>
      <c r="H27" s="20">
        <f>SUM(H6:H26)</f>
        <v/>
      </c>
      <c r="I27" s="20">
        <f>SUM(I6:I26)</f>
        <v/>
      </c>
      <c r="J27" s="20">
        <f>SUM(J6:J26)</f>
        <v/>
      </c>
      <c r="K27" s="20">
        <f>SUM(K6:K26)</f>
        <v/>
      </c>
      <c r="L27" s="20">
        <f>SUM(L6:L26)</f>
        <v/>
      </c>
      <c r="M27" s="20">
        <f>SUM(M6:M26)</f>
        <v/>
      </c>
      <c r="N27" s="20">
        <f>SUM(N6:N26)</f>
        <v/>
      </c>
      <c r="O27" s="20">
        <f>SUM(C27:N27)</f>
        <v/>
      </c>
      <c r="P27" s="20">
        <f>O27/12</f>
        <v/>
      </c>
    </row>
    <row r="28">
      <c r="B28" s="19" t="inlineStr">
        <is>
          <t>Planejado</t>
        </is>
      </c>
      <c r="C28" s="20">
        <f>'Categorias'!$C$25</f>
        <v/>
      </c>
      <c r="D28" s="20">
        <f>'Categorias'!$C$25</f>
        <v/>
      </c>
      <c r="E28" s="20">
        <f>'Categorias'!$C$25</f>
        <v/>
      </c>
      <c r="F28" s="20">
        <f>'Categorias'!$C$25</f>
        <v/>
      </c>
      <c r="G28" s="20">
        <f>'Categorias'!$C$25</f>
        <v/>
      </c>
      <c r="H28" s="20">
        <f>'Categorias'!$C$25</f>
        <v/>
      </c>
      <c r="I28" s="20">
        <f>'Categorias'!$C$25</f>
        <v/>
      </c>
      <c r="J28" s="20">
        <f>'Categorias'!$C$25</f>
        <v/>
      </c>
      <c r="K28" s="20">
        <f>'Categorias'!$C$25</f>
        <v/>
      </c>
      <c r="L28" s="20">
        <f>'Categorias'!$C$25</f>
        <v/>
      </c>
      <c r="M28" s="20">
        <f>'Categorias'!$C$25</f>
        <v/>
      </c>
      <c r="N28" s="20">
        <f>'Categorias'!$C$25</f>
        <v/>
      </c>
      <c r="O28" s="20">
        <f>SUM(C28:N28)</f>
        <v/>
      </c>
      <c r="P28" s="20">
        <f>O28/12</f>
        <v/>
      </c>
    </row>
    <row r="29">
      <c r="B29" s="19" t="inlineStr">
        <is>
          <t>Sobra do plano</t>
        </is>
      </c>
      <c r="C29" s="20">
        <f>C28-C27</f>
        <v/>
      </c>
      <c r="D29" s="20">
        <f>D28-D27</f>
        <v/>
      </c>
      <c r="E29" s="20">
        <f>E28-E27</f>
        <v/>
      </c>
      <c r="F29" s="20">
        <f>F28-F27</f>
        <v/>
      </c>
      <c r="G29" s="20">
        <f>G28-G27</f>
        <v/>
      </c>
      <c r="H29" s="20">
        <f>H28-H27</f>
        <v/>
      </c>
      <c r="I29" s="20">
        <f>I28-I27</f>
        <v/>
      </c>
      <c r="J29" s="20">
        <f>J28-J27</f>
        <v/>
      </c>
      <c r="K29" s="20">
        <f>K28-K27</f>
        <v/>
      </c>
      <c r="L29" s="20">
        <f>L28-L27</f>
        <v/>
      </c>
      <c r="M29" s="20">
        <f>M28-M27</f>
        <v/>
      </c>
      <c r="N29" s="20">
        <f>N28-N27</f>
        <v/>
      </c>
      <c r="O29" s="20">
        <f>SUM(C29:N29)</f>
        <v/>
      </c>
      <c r="P29" s="20">
        <f>O29/12</f>
        <v/>
      </c>
    </row>
  </sheetData>
  <conditionalFormatting sqref="C29:P29">
    <cfRule type="cellIs" priority="1" operator="lessThan" dxfId="0">
      <formula>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Fintrek</dc:creator>
  <dc:title>Planilha mensal de gastos</dc:title>
  <dc:language>pt-BR</dc:language>
  <dcterms:created xsi:type="dcterms:W3CDTF">2026-10-28T09:54:51Z</dcterms:created>
  <dcterms:modified xsi:type="dcterms:W3CDTF">2026-10-28T09:54:51Z</dcterms:modified>
</cp:coreProperties>
</file>